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Sara Lisa Orstavik\Desktop\Final self assessments\"/>
    </mc:Choice>
  </mc:AlternateContent>
  <xr:revisionPtr revIDLastSave="0" documentId="8_{5ED110E6-C863-4A78-A202-D8B5B7E1529B}" xr6:coauthVersionLast="47" xr6:coauthVersionMax="47" xr10:uidLastSave="{00000000-0000-0000-0000-000000000000}"/>
  <bookViews>
    <workbookView xWindow="-40920" yWindow="4380" windowWidth="21840" windowHeight="13140" tabRatio="715" firstSheet="1" activeTab="1" xr2:uid="{9DBD47B4-8463-1C4A-8CA0-BFFB25754A4E}"/>
  </bookViews>
  <sheets>
    <sheet name="Colors" sheetId="11" state="hidden" r:id="rId1"/>
    <sheet name="Overview of the Standards" sheetId="10" r:id="rId2"/>
    <sheet name="Instructions" sheetId="15" r:id="rId3"/>
    <sheet name="Step 1. Fill Your Profile" sheetId="6" r:id="rId4"/>
    <sheet name="Step 2. High level diagnostic" sheetId="14" r:id="rId5"/>
    <sheet name="Standard 1" sheetId="2" r:id="rId6"/>
    <sheet name="STANDARD 2" sheetId="3" state="hidden" r:id="rId7"/>
    <sheet name="Standard2" sheetId="16" r:id="rId8"/>
    <sheet name="Standard 3" sheetId="4" r:id="rId9"/>
    <sheet name="Standard4" sheetId="17" r:id="rId10"/>
    <sheet name="STANDARD 4" sheetId="5" state="hidden" r:id="rId11"/>
    <sheet name="Data" sheetId="12" state="hidden" r:id="rId12"/>
    <sheet name="Sheet1" sheetId="8" state="hidden"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3" i="16" l="1"/>
  <c r="G53" i="16"/>
  <c r="I52" i="16"/>
  <c r="G52" i="16"/>
  <c r="I51" i="16"/>
  <c r="G51" i="16"/>
  <c r="I50" i="16"/>
  <c r="G50" i="16"/>
  <c r="I5" i="17" l="1"/>
  <c r="F16" i="17"/>
  <c r="F4" i="17"/>
  <c r="H5" i="17"/>
  <c r="I23" i="16"/>
  <c r="I24" i="16"/>
  <c r="I25" i="16"/>
  <c r="I26" i="16"/>
  <c r="I27" i="16"/>
  <c r="I28" i="16"/>
  <c r="I29" i="16"/>
  <c r="I30" i="16"/>
  <c r="I31" i="16"/>
  <c r="I32" i="16"/>
  <c r="I33" i="16"/>
  <c r="I34" i="16"/>
  <c r="I35" i="16"/>
  <c r="I36" i="16"/>
  <c r="I37" i="16"/>
  <c r="I38" i="16"/>
  <c r="I45" i="16"/>
  <c r="I46" i="16"/>
  <c r="I47" i="16"/>
  <c r="I39" i="16"/>
  <c r="I44" i="16"/>
  <c r="I40" i="16"/>
  <c r="I41" i="16"/>
  <c r="I42" i="16"/>
  <c r="I43" i="16"/>
  <c r="I48" i="16"/>
  <c r="I49" i="16"/>
  <c r="G23" i="16"/>
  <c r="G24" i="16"/>
  <c r="G25" i="16"/>
  <c r="G26" i="16"/>
  <c r="G27" i="16"/>
  <c r="G28" i="16"/>
  <c r="G29" i="16"/>
  <c r="G30" i="16"/>
  <c r="G31" i="16"/>
  <c r="G32" i="16"/>
  <c r="G33" i="16"/>
  <c r="G34" i="16"/>
  <c r="G35" i="16"/>
  <c r="G36" i="16"/>
  <c r="G37" i="16"/>
  <c r="G38" i="16"/>
  <c r="G45" i="16"/>
  <c r="G46" i="16"/>
  <c r="G47" i="16"/>
  <c r="G39" i="16"/>
  <c r="G44" i="16"/>
  <c r="G40" i="16"/>
  <c r="G41" i="16"/>
  <c r="G42" i="16"/>
  <c r="G43" i="16"/>
  <c r="G48" i="16"/>
  <c r="G49" i="16"/>
  <c r="H24" i="17"/>
  <c r="F24" i="17"/>
  <c r="H23" i="17"/>
  <c r="F23" i="17"/>
  <c r="H22" i="17"/>
  <c r="F22" i="17"/>
  <c r="H21" i="17"/>
  <c r="F21" i="17"/>
  <c r="H20" i="17"/>
  <c r="F20" i="17"/>
  <c r="H19" i="17"/>
  <c r="F19" i="17"/>
  <c r="H18" i="17"/>
  <c r="F18" i="17"/>
  <c r="H17" i="17"/>
  <c r="F17" i="17"/>
  <c r="H16" i="17"/>
  <c r="H15" i="17"/>
  <c r="F15" i="17"/>
  <c r="I15" i="17" s="1"/>
  <c r="H14" i="17"/>
  <c r="F14" i="17"/>
  <c r="H13" i="17"/>
  <c r="F13" i="17"/>
  <c r="H12" i="17"/>
  <c r="F12" i="17"/>
  <c r="H11" i="17"/>
  <c r="F11" i="17"/>
  <c r="I11" i="17" s="1"/>
  <c r="H10" i="17"/>
  <c r="F10" i="17"/>
  <c r="H9" i="17"/>
  <c r="F9" i="17"/>
  <c r="H8" i="17"/>
  <c r="F8" i="17"/>
  <c r="I8" i="17" s="1"/>
  <c r="H7" i="17"/>
  <c r="F7" i="17"/>
  <c r="I7" i="17" s="1"/>
  <c r="H6" i="17"/>
  <c r="F6" i="17"/>
  <c r="F5" i="17"/>
  <c r="H4" i="17"/>
  <c r="H3" i="17"/>
  <c r="F3" i="17"/>
  <c r="I3" i="17" s="1"/>
  <c r="I22" i="16"/>
  <c r="G22" i="16"/>
  <c r="I21" i="16"/>
  <c r="G21" i="16"/>
  <c r="I20" i="16"/>
  <c r="G20" i="16"/>
  <c r="I19" i="16"/>
  <c r="G19" i="16"/>
  <c r="I18" i="16"/>
  <c r="G18" i="16"/>
  <c r="I17" i="16"/>
  <c r="G17" i="16"/>
  <c r="I16" i="16"/>
  <c r="G16" i="16"/>
  <c r="I15" i="16"/>
  <c r="G15" i="16"/>
  <c r="I14" i="16"/>
  <c r="G14" i="16"/>
  <c r="I13" i="16"/>
  <c r="G13" i="16"/>
  <c r="I12" i="16"/>
  <c r="G12" i="16"/>
  <c r="I11" i="16"/>
  <c r="G11" i="16"/>
  <c r="I10" i="16"/>
  <c r="G10" i="16"/>
  <c r="I9" i="16"/>
  <c r="G9" i="16"/>
  <c r="I8" i="16"/>
  <c r="G8" i="16"/>
  <c r="I7" i="16"/>
  <c r="G7" i="16"/>
  <c r="I6" i="16"/>
  <c r="G6" i="16"/>
  <c r="I5" i="16"/>
  <c r="G5" i="16"/>
  <c r="I4" i="16"/>
  <c r="G4" i="16"/>
  <c r="I3" i="16"/>
  <c r="G3" i="16"/>
  <c r="H14" i="4"/>
  <c r="F14" i="4"/>
  <c r="H13" i="4"/>
  <c r="F13" i="4"/>
  <c r="H12" i="4"/>
  <c r="F12" i="4"/>
  <c r="H11" i="4"/>
  <c r="F11" i="4"/>
  <c r="H10" i="4"/>
  <c r="F10" i="4"/>
  <c r="H9" i="4"/>
  <c r="F9" i="4"/>
  <c r="H8" i="4"/>
  <c r="F8" i="4"/>
  <c r="H7" i="4"/>
  <c r="F7" i="4"/>
  <c r="H6" i="4"/>
  <c r="F6" i="4"/>
  <c r="H5" i="4"/>
  <c r="F5" i="4"/>
  <c r="H4" i="4"/>
  <c r="F4" i="4"/>
  <c r="J26" i="2"/>
  <c r="H26" i="2"/>
  <c r="J25" i="2"/>
  <c r="H25" i="2"/>
  <c r="J24" i="2"/>
  <c r="K24" i="2" s="1"/>
  <c r="H24" i="2"/>
  <c r="J23" i="2"/>
  <c r="H23" i="2"/>
  <c r="J22" i="2"/>
  <c r="H22" i="2"/>
  <c r="J21" i="2"/>
  <c r="H21" i="2"/>
  <c r="J20" i="2"/>
  <c r="H20" i="2"/>
  <c r="J19" i="2"/>
  <c r="H19" i="2"/>
  <c r="J18" i="2"/>
  <c r="H18" i="2"/>
  <c r="J17" i="2"/>
  <c r="H17" i="2"/>
  <c r="J16" i="2"/>
  <c r="H16" i="2"/>
  <c r="J15" i="2"/>
  <c r="H15" i="2"/>
  <c r="J14" i="2"/>
  <c r="H14" i="2"/>
  <c r="J13" i="2"/>
  <c r="H13" i="2"/>
  <c r="J12" i="2"/>
  <c r="H12" i="2"/>
  <c r="J11" i="2"/>
  <c r="H11" i="2"/>
  <c r="J10" i="2"/>
  <c r="H10" i="2"/>
  <c r="J9" i="2"/>
  <c r="H9" i="2"/>
  <c r="J8" i="2"/>
  <c r="H8" i="2"/>
  <c r="J7" i="2"/>
  <c r="H7" i="2"/>
  <c r="J6" i="2"/>
  <c r="H6" i="2"/>
  <c r="J5" i="2"/>
  <c r="H5" i="2"/>
  <c r="J4" i="2"/>
  <c r="H4" i="2"/>
  <c r="J3" i="2"/>
  <c r="H3" i="2"/>
  <c r="I11" i="4" l="1"/>
  <c r="K15" i="2"/>
  <c r="K19" i="2"/>
  <c r="K23" i="2"/>
  <c r="K5" i="2"/>
  <c r="K21" i="2"/>
  <c r="K25" i="2"/>
  <c r="K4" i="2"/>
  <c r="K17" i="2"/>
  <c r="K6" i="2"/>
  <c r="K10" i="2"/>
  <c r="K14" i="2"/>
  <c r="K18" i="2"/>
  <c r="K22" i="2"/>
  <c r="K26" i="2"/>
  <c r="I12" i="4"/>
  <c r="J6" i="16"/>
  <c r="J8" i="16"/>
  <c r="I24" i="17"/>
  <c r="I17" i="17"/>
  <c r="I6" i="17"/>
  <c r="I10" i="17"/>
  <c r="I14" i="17"/>
  <c r="I18" i="17"/>
  <c r="I22" i="17"/>
  <c r="I12" i="17"/>
  <c r="I9" i="17"/>
  <c r="J10" i="16"/>
  <c r="J14" i="16"/>
  <c r="J22" i="16"/>
  <c r="J17" i="16"/>
  <c r="K13" i="2"/>
  <c r="K3" i="2"/>
  <c r="K12" i="2"/>
  <c r="I13" i="17"/>
  <c r="I21" i="17"/>
  <c r="I4" i="17"/>
  <c r="I20" i="17"/>
  <c r="I16" i="17"/>
  <c r="I19" i="17"/>
  <c r="I23" i="17"/>
  <c r="J12" i="16"/>
  <c r="J5" i="16"/>
  <c r="J9" i="16"/>
  <c r="J18" i="16"/>
  <c r="J3" i="16"/>
  <c r="J7" i="16"/>
  <c r="J11" i="16"/>
  <c r="J15" i="16"/>
  <c r="J13" i="16"/>
  <c r="J20" i="16"/>
  <c r="J21" i="16"/>
  <c r="J4" i="16"/>
  <c r="J16" i="16"/>
  <c r="J19" i="16"/>
  <c r="K7" i="2"/>
  <c r="K11" i="2"/>
  <c r="K20" i="2"/>
  <c r="K9" i="2"/>
  <c r="K8" i="2"/>
  <c r="K16" i="2"/>
  <c r="I10" i="4"/>
  <c r="I14" i="4"/>
  <c r="I4" i="4"/>
  <c r="I8" i="4"/>
  <c r="I5" i="4"/>
  <c r="I7" i="4"/>
  <c r="I9" i="4"/>
  <c r="I13" i="4"/>
  <c r="I6" i="4"/>
</calcChain>
</file>

<file path=xl/sharedStrings.xml><?xml version="1.0" encoding="utf-8"?>
<sst xmlns="http://schemas.openxmlformats.org/spreadsheetml/2006/main" count="613" uniqueCount="468">
  <si>
    <t>Standard</t>
  </si>
  <si>
    <t>Component</t>
  </si>
  <si>
    <t>Practice Indicator</t>
  </si>
  <si>
    <t>Profile page</t>
  </si>
  <si>
    <t>Any other profile information you'd like to share?</t>
  </si>
  <si>
    <t xml:space="preserve">What questions or comments do you have on this specific practice indicator? </t>
  </si>
  <si>
    <t>1.1.1    </t>
  </si>
  <si>
    <t>1.1.2    </t>
  </si>
  <si>
    <t>1.1.3    </t>
  </si>
  <si>
    <t>1.1.4    </t>
  </si>
  <si>
    <t>1.2.1   </t>
  </si>
  <si>
    <t>1.2.2</t>
  </si>
  <si>
    <t>2.1.1   </t>
  </si>
  <si>
    <t>2.1.1.1 </t>
  </si>
  <si>
    <t>2.1.1.2 </t>
  </si>
  <si>
    <t>2.1.1.3 </t>
  </si>
  <si>
    <t>Number</t>
  </si>
  <si>
    <t>2.2.1</t>
  </si>
  <si>
    <t>2.2.2</t>
  </si>
  <si>
    <t>2.2.3</t>
  </si>
  <si>
    <t>2.2.4</t>
  </si>
  <si>
    <t>2.2.5</t>
  </si>
  <si>
    <t>2.2.6</t>
  </si>
  <si>
    <t>2.2.7</t>
  </si>
  <si>
    <t>2.1.6</t>
  </si>
  <si>
    <t>Considers which metrics to use and how much data is sufficient to make a decision:</t>
  </si>
  <si>
    <t>4.1.1</t>
  </si>
  <si>
    <t>4.1.3</t>
  </si>
  <si>
    <t>4.1.4</t>
  </si>
  <si>
    <t>4.1.2</t>
  </si>
  <si>
    <t>4.1.7</t>
  </si>
  <si>
    <t>4.2.1</t>
  </si>
  <si>
    <t>4.2.2</t>
  </si>
  <si>
    <t>4.2.3</t>
  </si>
  <si>
    <t>4.1.8</t>
  </si>
  <si>
    <t>Has competencies concerning sustainable development issues and impact management</t>
  </si>
  <si>
    <t xml:space="preserve">List </t>
  </si>
  <si>
    <t xml:space="preserve">Fully embedded in practice </t>
  </si>
  <si>
    <t xml:space="preserve">Partialy embedded in practice </t>
  </si>
  <si>
    <t xml:space="preserve">Planned </t>
  </si>
  <si>
    <t xml:space="preserve">Not in scope </t>
  </si>
  <si>
    <t xml:space="preserve">Unsure of indicator </t>
  </si>
  <si>
    <t>2.1.2</t>
  </si>
  <si>
    <t>2.1.3</t>
  </si>
  <si>
    <t>2.1.4</t>
  </si>
  <si>
    <t>2.1.4.1</t>
  </si>
  <si>
    <t>2.1.4.2</t>
  </si>
  <si>
    <t>2.1.4.3</t>
  </si>
  <si>
    <t>2.1.4.4</t>
  </si>
  <si>
    <t>2.1.4.5</t>
  </si>
  <si>
    <t>2.1.5</t>
  </si>
  <si>
    <t>2.1.5.1</t>
  </si>
  <si>
    <t>2.1.5.2</t>
  </si>
  <si>
    <t>2.1.5.3</t>
  </si>
  <si>
    <t>2.1.5.4</t>
  </si>
  <si>
    <t>2.1.6.1</t>
  </si>
  <si>
    <t>2.1.6.2</t>
  </si>
  <si>
    <t>2.1.6.3</t>
  </si>
  <si>
    <t>2.1.6.4</t>
  </si>
  <si>
    <t>Colors</t>
  </si>
  <si>
    <t>HTML/HEX code:</t>
  </si>
  <si>
    <t>#242c3c</t>
  </si>
  <si>
    <t>RGB code:</t>
  </si>
  <si>
    <t>rgb(36, 44, 60)</t>
  </si>
  <si>
    <t>#0a6fb5</t>
  </si>
  <si>
    <t>rgb(10, 111, 181)</t>
  </si>
  <si>
    <t>rgb(242, 242, 243)</t>
  </si>
  <si>
    <t>#f2f2f3</t>
  </si>
  <si>
    <t>#72aad2</t>
  </si>
  <si>
    <t>rgb(114, 170, 210)</t>
  </si>
  <si>
    <t>Dark blue</t>
  </si>
  <si>
    <t>blue</t>
  </si>
  <si>
    <t>light blue</t>
  </si>
  <si>
    <t>silver</t>
  </si>
  <si>
    <t>Standard 1</t>
  </si>
  <si>
    <t>Standard 2</t>
  </si>
  <si>
    <t>Standard 3</t>
  </si>
  <si>
    <t>Standard 4</t>
  </si>
  <si>
    <t xml:space="preserve">STRATEGY
</t>
  </si>
  <si>
    <t xml:space="preserve">TRANSPARENCY
</t>
  </si>
  <si>
    <t xml:space="preserve">GOVERNANCE
</t>
  </si>
  <si>
    <t xml:space="preserve">MANAGEMENT APPROACH
</t>
  </si>
  <si>
    <t>Sub-practice indicator number</t>
  </si>
  <si>
    <t xml:space="preserve">Sub-practice indicator </t>
  </si>
  <si>
    <t>2.3.1   </t>
  </si>
  <si>
    <t>2.3.2      </t>
  </si>
  <si>
    <t>Self-assessment response 
(see drop-down)</t>
  </si>
  <si>
    <t>1.1</t>
  </si>
  <si>
    <t>The Enterprise links its approach to creating long-term value for the Enterprise with contributing positively to sustainable development and the SDGs.</t>
  </si>
  <si>
    <t>1.1.5</t>
  </si>
  <si>
    <t>1.1.6</t>
  </si>
  <si>
    <t>1.1.7</t>
  </si>
  <si>
    <t>The Enterprise uses sensitivity and scenario analysis to test the resilience of its strategy.</t>
  </si>
  <si>
    <t xml:space="preserve">The Enterprise implements a formal approach to ensure its purpose, strategy and impact goals remain fit for purpose as the internal and sustainable development contexts change. </t>
  </si>
  <si>
    <t>1.1.8</t>
  </si>
  <si>
    <t>1.1.9</t>
  </si>
  <si>
    <t>1.1.10</t>
  </si>
  <si>
    <t>1.1.11</t>
  </si>
  <si>
    <t>1.2</t>
  </si>
  <si>
    <t>The Enterprise sets ambitious impact goals aligned with its purpose and strategy.</t>
  </si>
  <si>
    <t>1.2.3</t>
  </si>
  <si>
    <t>1.2.4</t>
  </si>
  <si>
    <t>1.2.5</t>
  </si>
  <si>
    <t>The Enterprise’s impact goals address all material negative impacts in its direct operations, supply and value chains, and through its business relationships.</t>
  </si>
  <si>
    <t xml:space="preserve">STANDARD 2: MANAGEMENT APPROACH – The Enterprise integrates impact management into its management approach to optimize its contribution to sustainable development and the SDGs. </t>
  </si>
  <si>
    <t>2.1</t>
  </si>
  <si>
    <t>The Enterprise has effective processes and other mechanisms to deliver on its strategy and impact goals.</t>
  </si>
  <si>
    <t>The Enterprise embeds respect for human rights in line with the UNGPs, planetary boundaries, and other responsible business practices in its policies and practices including:</t>
  </si>
  <si>
    <t xml:space="preserve"> implementing effective grievance and reparation mechanisms with whistleblowing safeguards for affected Stakeholders</t>
  </si>
  <si>
    <t>avoiding or reducing negative impacts and promoting respect for human rights in line with the UNGPs and other responsible business practices in supply and value chains.</t>
  </si>
  <si>
    <t>ensuring visibility of senior leadership commitment throughout the organization</t>
  </si>
  <si>
    <t>The Enterprise complies with relevant local and international laws and regulations, striving to comply with the highest possible level of industry best practice, particularly in cases where there is a lack of local regulation or the standard is comparatively low, and reconciling when local and international laws and regulations conflict.</t>
  </si>
  <si>
    <t>The Enterprise implements a formal approach to involve Stakeholders on issues that impact them, including by: (i) supporting Stakeholder involvement with adequate budget and resources (including training and local leadership), and (ii) transparently keeping Stakeholders informed of actions, progress, and lessons.</t>
  </si>
  <si>
    <t>The Enterprise integrates accountability for responsible business practices and impact management into organizational culture, business operations, information systems, dayto-day roles, cross-functional teams and decision-making processes, including by:</t>
  </si>
  <si>
    <t xml:space="preserve">implementing appropriate culture, communication systems and training to enable decision-making </t>
  </si>
  <si>
    <t>aligning its incentive mechanisms with its strategy and impact goals</t>
  </si>
  <si>
    <t>having sufficient impact management capability and diversity across gender, race and other dimensions at the appropriate level of seniority and authority to influence decision-making</t>
  </si>
  <si>
    <t>holding people at all levels accountable for operating in accordance with its responsible business and impact management policies and practices</t>
  </si>
  <si>
    <t>monitoring its impact performance and conformance with responsible business and impact management policies and practices, to drive a culture of continuous improvement.</t>
  </si>
  <si>
    <t>The Enterprise implements a formal approach to collect, verify, manage and use impact data, including:</t>
  </si>
  <si>
    <t>managing data ownership on behalf of Stakeholders – including privacy, ethical and commercial issues around data gathering, use and disclosure</t>
  </si>
  <si>
    <t>systematically capturing impact data from activities</t>
  </si>
  <si>
    <t>taking a risk-based approach to if and when impact data needs to be verified or assured, and taking into account findings in decision-making</t>
  </si>
  <si>
    <t>integrating impact data into management decisions</t>
  </si>
  <si>
    <t>The Enterprise implements a formal approach to ensure its impact management practices continue to improve over time and remain fit for purpose including by</t>
  </si>
  <si>
    <t>analyzing deviations from expected performance</t>
  </si>
  <si>
    <t>incorporating lessons from its engagement with partners and Stakeholders and updated research and evidence</t>
  </si>
  <si>
    <t xml:space="preserve">assessing the effectiveness of its impact management practices in driving decision-making and impact performance. </t>
  </si>
  <si>
    <t>considering changes in the sustainable development context</t>
  </si>
  <si>
    <t>2.2</t>
  </si>
  <si>
    <t>The Enterprise assesses and compares the material positive and negative impacts associated with its products, services, and operations and makes choices between options to optimize its contribution to sustainable development and the SDGs in line with its impact goals.</t>
  </si>
  <si>
    <t>The Enterprise implements a formal approach to identify all material (positive and negative) sustainable development issues in its direct operations and in its supply and value chains including:</t>
  </si>
  <si>
    <t>assessing outcomes consistently, using wellbeing as the common measure</t>
  </si>
  <si>
    <t>2.2.1.1.</t>
  </si>
  <si>
    <t>2.2.1.2</t>
  </si>
  <si>
    <t>determining suitable baselines, counterfactuals and thresholds</t>
  </si>
  <si>
    <t>assessing the potential outcomes on Stakeholder groups, and segments within groups, separately (with a particular focus on the core SDG objective of ‘leaving no-one behind’)</t>
  </si>
  <si>
    <t>2.2.1.3</t>
  </si>
  <si>
    <t>2.2.1.4</t>
  </si>
  <si>
    <t>taking into account uncertainty when it is unable to quantify outcomes, recognizing that measurement in direct operations, supply chains and value chains can be challenging, and developing strategies to reduce risk over time.</t>
  </si>
  <si>
    <t xml:space="preserve">The Enterprise estimates the depth and scale of its expected contribution to the outcomes identified in 2.2.1, taking into account: (i) what would have happened anyway, (ii) what others contribute to the outcomes, and (iii) how long the impact is likely to last. </t>
  </si>
  <si>
    <t>The Enterprise assesses the risk that actual impacts do not occur as and when expected, taking into account: (i) the likelihood and magnitude of the risks, (ii) the tolerance for unexpected outcomes, and (iii) any risk mitigation measures</t>
  </si>
  <si>
    <t>selecting and using decision-useful outcome metrics (i.e. rather than activities or output metrics) that: (i) wherever possible include context by taking into account what matters most to the Stakeholders experiencing the outcomes, (ii) value outcomes consistently using wellbeing as the common measure, and (iii) provide the required level of confidence that the targeted outcome is being achieved</t>
  </si>
  <si>
    <t>2.2.4.1</t>
  </si>
  <si>
    <t>2.2.4.2</t>
  </si>
  <si>
    <t>using relevant standardized metrics and metrics sets where possible, but recognizing management accounting and internal metrics will likely be needed</t>
  </si>
  <si>
    <t>assessing the risk (including to Stakeholders) of uncertainty when impact data is unavailable or insufficient, and possible risk mitigation measures, including the opportunity to fill data gaps (quality and completeness) and build the evidence base over time</t>
  </si>
  <si>
    <t>where activity or output (rather than outcome) metrics are used as proxies for expected outcomes, having a robust process to assess the implications for decision-making, both on the number of potential decisions and the risk to those decisions, and to replace those metrics with outcome metrics as soon as practicable</t>
  </si>
  <si>
    <t>2.2.4.3</t>
  </si>
  <si>
    <t>2.2.4.4</t>
  </si>
  <si>
    <t>2.2.4.5</t>
  </si>
  <si>
    <t>considering the potential for unintended consequences and seeking to limit the potential for unintended negative and perverse outcomes in how it selects and uses metrics.</t>
  </si>
  <si>
    <t>The Enterprise makes (relative and absolute) choices between its product, service and operational options in a transparent way to optimize its contribution to sustainable development and the SDGs, taking into account the risk that impacts may not occur as expected, and trade-offs between different outcomes or Stakeholder groups.</t>
  </si>
  <si>
    <t>The Enterprise systematically captures the results from its impact assessments (including documenting its calculation methodologies and assumptions applied) so it is connected to its decision-making and ongoing impact management activities.</t>
  </si>
  <si>
    <t>The Enterprise systematically monitors and manages its ongoing impacts and acts to optimize its contribution to sustainable development and the SDGs (including managing unexpected outcomes).</t>
  </si>
  <si>
    <t>2.3</t>
  </si>
  <si>
    <t xml:space="preserve">The Enterprise implements a formal approach to measure and monitor its actual impact performance against: (i) expected impact performance, (ii) baselines, counterfactuals and thresholds, and (iii) its impact goals and targets. </t>
  </si>
  <si>
    <t>The Enterprise identifies and analyzes the reasons for deviations from expected impact performance and acts to optimize impact, including by:</t>
  </si>
  <si>
    <t xml:space="preserve">The Enterprise fills material data gaps, including by: (i) replacing proxies with outcome
measures, where possible, and (ii) testing the validity of any assumptions made. </t>
  </si>
  <si>
    <t>2.3.3</t>
  </si>
  <si>
    <t>developing mitigation plans including actions to ensure impact performance ahead of ceasing or exiting activities</t>
  </si>
  <si>
    <t>managing unexpected negative impacts on Stakeholders arising from the emergence of additional impact risks or under-performance</t>
  </si>
  <si>
    <t>2.3.3.1</t>
  </si>
  <si>
    <t>2.3.3.2</t>
  </si>
  <si>
    <t>2.3.4</t>
  </si>
  <si>
    <t>The Enterprise includes the positive and negative impacts from exited activities/projects in its overall assessment of its impact performance.</t>
  </si>
  <si>
    <t>2.3.5</t>
  </si>
  <si>
    <t>The Enterprise systematically captures the results from its impact management activities to inform future decision-making.</t>
  </si>
  <si>
    <t>STANDARD 3: TRANSPARENCY - The Enterprise discloses how it integrates contributing positively to sustainable development and the SDGs into its purpose, strategy, management approach, governance and decision-making, and reports (at least annually) on its performance.</t>
  </si>
  <si>
    <t>The Enterprise communicates its impacts consistently by:</t>
  </si>
  <si>
    <t>The Enterprise implements reporting mechanisms to meet the needs of Stakeholders affected by its activities and the civil society organizations that act on their behalf, including considering additional non-public, tailored reporting or changes to existing public reporting to make disclosures more relevant and accessible to a broader range of Stakeholders.</t>
  </si>
  <si>
    <t>3.1</t>
  </si>
  <si>
    <t>3.2</t>
  </si>
  <si>
    <t>3.3</t>
  </si>
  <si>
    <t>3.4</t>
  </si>
  <si>
    <t>3.5</t>
  </si>
  <si>
    <t>3.6</t>
  </si>
  <si>
    <t>STANDARD 4 -The Enterprise makes publicly available its policies concerning respect for human rights in line with the UNGPs and other responsible business practices and discloses how it implements and manages its performance and conformance.</t>
  </si>
  <si>
    <t>4.1</t>
  </si>
  <si>
    <t>4.2</t>
  </si>
  <si>
    <t>The Enterprise’s governing body has active oversight of matters relating to:</t>
  </si>
  <si>
    <t>The Enterprise’s governing body meets the national minimum corporate governance
standards, as appropriate, and:</t>
  </si>
  <si>
    <t>the Enterprise’s policies concerning respect for human rights in line with the UNGPs, planetary boundaries and other responsible business practices, including its effective grievance and reparation mechanisms with whistleblowing safeguards foraffected Stakeholders, and its performance and conformance against those policiesand associated practices</t>
  </si>
  <si>
    <t>Stakeholder complaints and remedial actions taken (ensuring no instances of adverse findings without having adequate remedies in place)</t>
  </si>
  <si>
    <t>the Enterprise’s process of Stakeholder identification and involvement in decision-making</t>
  </si>
  <si>
    <t>determination of material sustainable development issues and how these are integrated into the Enterprise’s purpose and strategy</t>
  </si>
  <si>
    <t>4.1.5</t>
  </si>
  <si>
    <t>4.1.6</t>
  </si>
  <si>
    <t xml:space="preserve"> the Enterprise’s purpose, culture, strategy and business model(s)</t>
  </si>
  <si>
    <t>the compatibility of the Enterprise’s impact goals, financial return targets, and its and Stakeholders’ impact risk appetite and tolerance</t>
  </si>
  <si>
    <t>adequacy of the Enterprise’s budget and resources to manage Stakeholder involvement effectively and to deliver its strategy and impact goals</t>
  </si>
  <si>
    <t>4.1.9</t>
  </si>
  <si>
    <t>4.1.10</t>
  </si>
  <si>
    <t>4.1.11</t>
  </si>
  <si>
    <t>4.1.12</t>
  </si>
  <si>
    <t>the Enterprise’s policies concerning impact management, and its performance and conformance against those policies and associated practices</t>
  </si>
  <si>
    <t>a separation between roles of drafting and approving impact goals, where those approving the goals recognize they are acting in both the interests of the Enterprise and Stakeholders likely to be impacted</t>
  </si>
  <si>
    <t>the Enterprise’s progress against its impact goals and relative to suitable outcome baselines, counterfactuals and thresholds</t>
  </si>
  <si>
    <t>third party assurance findings and remedial actions</t>
  </si>
  <si>
    <t>the Enterprise’s impact-related external disclosures.</t>
  </si>
  <si>
    <t>prioritizes gender and other dimensions of diversity</t>
  </si>
  <si>
    <t>recognizes the implications of low accountability to those impacted and the need to act on their behalf in decisions</t>
  </si>
  <si>
    <t>4.2.4</t>
  </si>
  <si>
    <t>holds the CEO/Managing Director accountable for the Enterprise contributing positively to sustainable development and the SDGs, including operating in accordance with its responsible business and impact management policies and practices.</t>
  </si>
  <si>
    <t>4.3</t>
  </si>
  <si>
    <t>The Enterprise’s parent and/or holding company – including its ultimate holding company – has policies, practices and performance relating to corporate governance, and respect for human rights in line with the UNGPs, planetary boundaries and other responsible business practices that are consistent with the requirements set out in these Standards.</t>
  </si>
  <si>
    <t>This profile page highlights information about your company.</t>
  </si>
  <si>
    <r>
      <t xml:space="preserve">Enterprises and investors increasingly recognize that sustainable development is at the core of long-term value creation but are not yet systematically integrating sustainability and impact considerations in their decision-making. SDG Impact aims to help make this process easier through SDG Impact Standards.
The SDG Impact Standards are practice standards, revolving around internal decision-making, designed to transform how enterprises and investors think about value creation, and integrate impact management and contributing positively to the SDGs in their strategy, management approach, disclosure, and governance practices. Grounded in existing principles, standards and market best practices, the Standards provide context for applying other tools and frameworks, including metrics, taxonomies, and reporting frameworks.
The second (and final) public consultation period for the SDG Impact Standards for Enterprises is open until 31 May 2021. The second public consultation draft has already benefited from the lessons learned from the first public consultation and several stages of consultation on the SDG Impact Standards for Bond Issuers and Private Equity Funds.
We encourage robust feedback and input through the public consultation process, including written responses to the consultation questions and look forward to further feedback from all.                                                                                                                                                                                                 
A public report documenting the feedback received during the first consultation and SDG Impact’s response, can be found here: </t>
    </r>
    <r>
      <rPr>
        <u/>
        <sz val="16"/>
        <color theme="1"/>
        <rFont val="Arial"/>
        <family val="2"/>
      </rPr>
      <t>https://sdgimpact.undp.org/assets/Response-to-first-enterprise-consultation.pdf</t>
    </r>
    <r>
      <rPr>
        <sz val="16"/>
        <color theme="1"/>
        <rFont val="Arial"/>
        <family val="2"/>
      </rPr>
      <t xml:space="preserve">
</t>
    </r>
  </si>
  <si>
    <t>Geographic scope</t>
  </si>
  <si>
    <t>The Enterprise embeds contributing positively to sustainable development and the SDGs into its purpose and strategy.</t>
  </si>
  <si>
    <t>Organisation Name</t>
  </si>
  <si>
    <t>What are the biggest challenges in implementing this indicator?</t>
  </si>
  <si>
    <t>Standard recommended practice</t>
  </si>
  <si>
    <t>Advanced practice</t>
  </si>
  <si>
    <t>Not recommended</t>
  </si>
  <si>
    <t>Unsure of indicator</t>
  </si>
  <si>
    <t>Website</t>
  </si>
  <si>
    <t>Focal point</t>
  </si>
  <si>
    <t>Type (corporate, SME, microenteprise, early stage enteprise)</t>
  </si>
  <si>
    <t>Title</t>
  </si>
  <si>
    <t>Email</t>
  </si>
  <si>
    <t>Phone</t>
  </si>
  <si>
    <t>If you have implemented the practice, how would  you demonstrate alignment?</t>
  </si>
  <si>
    <t>Alignment with UNDP’s SDG Impact Standards</t>
  </si>
  <si>
    <t>Please note, this section does not indicate that practices have been assured and is solely meant as an initial indication of alignment (self-reported).</t>
  </si>
  <si>
    <t>Yes</t>
  </si>
  <si>
    <t>No, but plans to</t>
  </si>
  <si>
    <t>This section aims to identify how your impact practices align with UNDP’s SDG Impact Standards. The below questions assess how you are acting to advance sustainable development and the SDGs. Provide information around your activities selecting ‘Additional information’.</t>
  </si>
  <si>
    <t>Please comment as needed</t>
  </si>
  <si>
    <t>In progress</t>
  </si>
  <si>
    <r>
      <t>Does the enterprise embed advancing development and the SDGs in its</t>
    </r>
    <r>
      <rPr>
        <b/>
        <u/>
        <sz val="12"/>
        <color theme="1"/>
        <rFont val="Calibri"/>
        <family val="2"/>
        <scheme val="minor"/>
      </rPr>
      <t> </t>
    </r>
    <r>
      <rPr>
        <b/>
        <u/>
        <sz val="12"/>
        <color theme="1"/>
        <rFont val="ProximaNovaSemibold"/>
      </rPr>
      <t>purpose and strategy</t>
    </r>
    <r>
      <rPr>
        <b/>
        <sz val="12"/>
        <color theme="1"/>
        <rFont val="Calibri"/>
        <family val="2"/>
        <scheme val="minor"/>
      </rPr>
      <t>?</t>
    </r>
  </si>
  <si>
    <r>
      <t>Does the enteprise integrate impact management into its </t>
    </r>
    <r>
      <rPr>
        <b/>
        <u/>
        <sz val="12"/>
        <color theme="1"/>
        <rFont val="ProximaNovaSemibold"/>
      </rPr>
      <t>operations and management approach</t>
    </r>
    <r>
      <rPr>
        <b/>
        <sz val="12"/>
        <color theme="1"/>
        <rFont val="Calibri"/>
        <family val="2"/>
        <scheme val="minor"/>
      </rPr>
      <t>?</t>
    </r>
  </si>
  <si>
    <r>
      <t xml:space="preserve">Does the enteprise </t>
    </r>
    <r>
      <rPr>
        <b/>
        <u/>
        <sz val="12"/>
        <color theme="1"/>
        <rFont val="ProximaNovaSemibold"/>
      </rPr>
      <t>disclose</t>
    </r>
    <r>
      <rPr>
        <b/>
        <u/>
        <sz val="12"/>
        <color theme="1"/>
        <rFont val="Calibri"/>
        <family val="2"/>
        <scheme val="minor"/>
      </rPr>
      <t> </t>
    </r>
    <r>
      <rPr>
        <b/>
        <sz val="12"/>
        <color theme="1"/>
        <rFont val="Calibri"/>
        <family val="2"/>
        <scheme val="minor"/>
      </rPr>
      <t>its impact performance and how it integrates impact management into its strategy, management approach, decision making and governance?</t>
    </r>
  </si>
  <si>
    <r>
      <t xml:space="preserve">Is the enteprise commitment to advancing sustainable development and the SDGs reinforced through its </t>
    </r>
    <r>
      <rPr>
        <b/>
        <u/>
        <sz val="12"/>
        <color theme="1"/>
        <rFont val="ProximaNovaSemibold"/>
      </rPr>
      <t>governance</t>
    </r>
    <r>
      <rPr>
        <b/>
        <sz val="12"/>
        <color theme="1"/>
        <rFont val="ProximaNovaSemibold"/>
      </rPr>
      <t xml:space="preserve"> practices</t>
    </r>
    <r>
      <rPr>
        <b/>
        <sz val="12"/>
        <color theme="1"/>
        <rFont val="Calibri"/>
        <family val="2"/>
        <scheme val="minor"/>
      </rPr>
      <t>?</t>
    </r>
  </si>
  <si>
    <t>Other</t>
  </si>
  <si>
    <t>Unsure / Need Clarification</t>
  </si>
  <si>
    <t>Does the Enterprise link its approach to creating long-term value for the Enterprise with contributing positively to sustainable development and the SDGs?</t>
  </si>
  <si>
    <t xml:space="preserve">Does the Enterprise’s impact goals specify the sustainable development outcome areas it intends to target? </t>
  </si>
  <si>
    <t xml:space="preserve"> Does the Enterprise’s impact goals specify the types of impact (i.e. ABC Impact Classifications) it intends to achieve?</t>
  </si>
  <si>
    <t>Does the Enterprise’s impact goals address all material negative impacts in its direct operations, supply and value chains, and through its business relationships?</t>
  </si>
  <si>
    <t>Questions</t>
  </si>
  <si>
    <t>Question</t>
  </si>
  <si>
    <t>#</t>
  </si>
  <si>
    <t>How would you demonstrate/ provide evidence of it?</t>
  </si>
  <si>
    <t xml:space="preserve"> </t>
  </si>
  <si>
    <t xml:space="preserve"> Practice Indicator</t>
  </si>
  <si>
    <t xml:space="preserve"> Does the Enterprise disclose how it implements and manages its performance and conformance?</t>
  </si>
  <si>
    <t>OBJECTIVE</t>
  </si>
  <si>
    <t>INSTRUCTIONS</t>
  </si>
  <si>
    <t>QUESTIONS</t>
  </si>
  <si>
    <t>Please follow the steps as indicated in the tabs.</t>
  </si>
  <si>
    <t>The Enterprise considers the interdependency of sustainable development issues and the SDGs in its approach.</t>
  </si>
  <si>
    <t xml:space="preserve">Does the Enterprise consider the interdependency of sustainable development issues and the SDGs in its approach? </t>
  </si>
  <si>
    <t>The Enterprise includes respect for human rights in line with the UNGPs, planetary boundaries in line with science-based targets, and other responsible business practices in line with UNGC's Ten Principles and UN Women's Empowerment Principles in its approach.</t>
  </si>
  <si>
    <t>Does the Enterprise include respect for human rights in line with the UNGPs, planetary boundaries in line with science-based targets, and other responsible business practices in line with UNGC's Ten Principles and UN Women's Empowerment Principles in its approach?</t>
  </si>
  <si>
    <t>The Enterprise uses available evidence and relevant social and scientific data from reputable agencies such as government, scientific, community and civil society organizations to better understand the sustainable development context(s) it is operating in.</t>
  </si>
  <si>
    <t xml:space="preserve">Does the Enterprise use available evidence and relevant social and scientific data from reputable agencies such as government, scientific, community and civil society organizations to better understand the sustainable development context(s) it is operating in? </t>
  </si>
  <si>
    <t>The Enterprise has a formal engagement plan to effectively identify and engage Stakeholders (including prioritizing underrepresented Stakeholders and including governments to understand the national sustainable development (SDG) priorities and needs) on an ongoing basis to understand what outcomes matter to them.</t>
  </si>
  <si>
    <t>Does the Enterprise have a formal engagement plan to effectively identify and engage Stakeholders (including prioritizing underrepresented Stakeholders and including governments to understand the national sustainable development (SDG) priorities and needs) on an ongoing basis to understand what outcomes matter to them?</t>
  </si>
  <si>
    <t>The Enterprise implements a formal approach to determine the materiality of sustainable development issues based on what outcomes matter for sustainable development and to Stakeholders, and then makes decisions based on where the Enterprise can make (or is making) the most signficant (positive and negative) impacts.</t>
  </si>
  <si>
    <t xml:space="preserve">Does the Enterprise implement a formal approach to determine the materiality of sustainable development issues based on what outcomes matter for sustainable development and to Stakeholders, and then make decisions based on where the Enterprise can make (or is making) the most signficant (positive and negative) impacts? </t>
  </si>
  <si>
    <t>The Enterprise, through its business model(s), partnerships, and collaborations seeks and optimizes opportunities to contribute positively to sustainable development and the SDGs (at a minimum by reducing negative impacts).</t>
  </si>
  <si>
    <t xml:space="preserve">Does the Enterprise, through its business model(s), partnerships, and collaborations seek and optimize opportunities to contribute positively to sustainable development and the SDGs (at a minimum by reducing negative impacts)? </t>
  </si>
  <si>
    <t xml:space="preserve">The Enterprise incorporates sustainable development risks and opportunities into its formal risk management approach, including Stakeholder perspectives and their tolerance for unexpected outcomes. </t>
  </si>
  <si>
    <t xml:space="preserve">Does the Enterprise incorporate sustainable development risks and opportunities into its formal risk management approach, including Stakeholder perspectives and their tolerance for unexpected outcomes? </t>
  </si>
  <si>
    <t xml:space="preserve">Does the Enterprise use sensitivity and scenario analysis to test the resilience of its strategy? </t>
  </si>
  <si>
    <t xml:space="preserve">The Enterprise determines the resources (including budget, capability, and leadership) it intends to allocate as part of its overall strategy to achieve its impact goals. </t>
  </si>
  <si>
    <t xml:space="preserve">Does the Enterprise determine the resources (including budget, capability, and leadership) it intends to allocate as part of its overall strategy to achieve its impact goals? </t>
  </si>
  <si>
    <t xml:space="preserve">Does the Enterprise implement a formal approach to ensure its purpose, strategy and impact goals remain fit for purpose as the internal and sustainable development contexts change? </t>
  </si>
  <si>
    <t>The Enterprise's impact goals align with its purpose, strategy, Stakeholder expectations and the sustainable development context(s) in which it operates.</t>
  </si>
  <si>
    <t xml:space="preserve">Do the Enterprise's impact goals align with its purpose, strategy, Stakeholder expectations and the sustainable development context(s) in which it operates? </t>
  </si>
  <si>
    <t>The Enterprise's impact goals are ambitious - expressed in terms of the expected change in outcome levels relative to suitable baseline and threshold levels and taking into account the rate of change required to move from current baseline performance to each impact goal in a timely way.</t>
  </si>
  <si>
    <t>Are the Enterprise's impact goals ambitious - expressed in terms of the expected change in outcome levels relative to suitable baseline and threshold levels and do they take into account the rate of change required to move from current baseline performance to each impact goal in a timely way?</t>
  </si>
  <si>
    <t xml:space="preserve">The Enterprise's impact goals relate to the material sustainable development issues identified in 1.1.6 alongside any need for collective action including cross-cutting goals relating to gender equality, climate action, and decent work. </t>
  </si>
  <si>
    <t xml:space="preserve">Do the Enterprise's impact goals relate to the material sustainable development issues identified in 1.1.6 alongside any need for collective action including cross-cutting goals relating to gender equality, climate action, and decent work? </t>
  </si>
  <si>
    <t xml:space="preserve">Each of the Enterprise's impact goals specify the relevant sustainable development outcome area (e.g., SDG target) and the type of impact (i.e. ABC Impact Classification) it intends to achieve. </t>
  </si>
  <si>
    <t>The Enterprise embeds respect for human rights in line wth the UNGPs, planetary boundaries in line with science-based targets, and other responsible business practices in line with the UNGCs Ten Principles and UN Women's Empowerment Principles in its policies and practices, including:</t>
  </si>
  <si>
    <t>implementing effective grievance and reparation mechanisms with whistleblowing safeguards for potentially affected Stakeholders</t>
  </si>
  <si>
    <t xml:space="preserve">avoiding or reducing negative impacts and promoting respect for human rights, planetary boundaries, and other responsible business practcies in supply and value chains. </t>
  </si>
  <si>
    <t xml:space="preserve">Does the Enterprise embed respect for human rights in line wth the UNGPs, planetary boundaries in line with science-based targets, and other responsible business practices in line with the UNGCs Ten Principles and UN Women's Empowerment Principles in its policies and practices, including:  </t>
  </si>
  <si>
    <t>Does the Enterprise implement effective grievance and reparation mechanisms with whistleblowing safeguards for potentially affected Stakeholders?</t>
  </si>
  <si>
    <t xml:space="preserve">Does the Enterprise ensure visibility of senior leadership commitment throughout the organization? </t>
  </si>
  <si>
    <t>Does the Enterprise avoid or reduce negative impacts and promote respect for human rights, planetary boundaries, and other responsible business practcies in supply and value chains?</t>
  </si>
  <si>
    <t xml:space="preserve">The Enterprise complies with relevant local and international laws and regulations, striving to comply with the highest possible level of industry best practice, particularly in cases where there is a lack of local regulation or the standard is comparatively low, and reconciling when local and international laws and regulations conflict. </t>
  </si>
  <si>
    <t xml:space="preserve">Does the Enterprise comply with relevant local and international laws and regulations, striving to comply with the highest possible level of industry best practice, particularly in cases where there is a lack of local regulation or the standard is comparatively low, and reconciling when local and international laws and regulations conflict? </t>
  </si>
  <si>
    <t>The Enterprise implements a formal approach to involve Stakeholders on issues that impact them, including by (i) supporting Stakeholder involvement with adequate budget and resources (including training and local leadership), (ii) identifying opportunities for participation in decisions that might affect them, and (iii) transparently keeping Stakeholders informed of actions, progress and lessons.</t>
  </si>
  <si>
    <t xml:space="preserve">Does the Enterprise implement a formal approach to involve Stakeholders on issues that impact them, including by (i) supporting Stakeholder involvement with adequate budget and resources (including training and local leadership), (ii) identifying opportunities for participation in decisions that might affect them, and (iii) transparently keeping Stakeholders informed of actions, progress and lessons? </t>
  </si>
  <si>
    <t xml:space="preserve">The Enterprise implements a formal approach to integrate (i) engagement with government bodies to assess how it can best support the achievement of the SDGs in its country/(ies) of operation, and (ii) collaboration with peers, potential partners and other experts (including the people experiencing the impacts) to arrive at collective solutions. </t>
  </si>
  <si>
    <t xml:space="preserve">Does the Enterprise implement a formal approach to integrate (i) engagement with government bodies to assess how it can best support the achievement of the SDGs in its country/(ies) of operation, and (ii) collaboration with peers, potential partners and other experts (including the people experiencing the impacts) to arrive at collective solutions? </t>
  </si>
  <si>
    <t>The Enterprise integrates accountability for responsible business practices and impact management into organizational culture, business operations, information systems, day-to-day roles, cross-functional teams and decision-making processes, including by:</t>
  </si>
  <si>
    <t>implementating appropriate culture, communication systems and training to enable decision-making</t>
  </si>
  <si>
    <t>2.1.5.5</t>
  </si>
  <si>
    <t>The Enterprise implements a formal approach to identify relevant metrics, and collect, verify, manage and use impact data, including:</t>
  </si>
  <si>
    <t>Does the Enterprise integrate accountability for responsible business practices and impact management into organizational culture, business operations, information systems, day-to-day roles, cross-functional teams and decision-making processes, including by:</t>
  </si>
  <si>
    <t>Does the Enterprise implementat appropriate culture, communication systems and training to enable decision-making?</t>
  </si>
  <si>
    <t>Does the Enterprise align its incentive mechanisms with its strategy and impact goals?</t>
  </si>
  <si>
    <t>Does the Enterprise have sufficient impact management capability and diversity across gender, race and other dimensions at the appropriate level of seniority and authority to influence decision-making?</t>
  </si>
  <si>
    <t>Does the Enterprise hold people at all levels accountable for operating in accordance with its responsible business and impact management policies and practices?</t>
  </si>
  <si>
    <t>Does the Enterprise monitor its impact performance and conformance with responsible business and impact management policies and practices, to drive a culture of continuous improvement?</t>
  </si>
  <si>
    <t>managing data ownership on behalf of Stakeholders - including privacy, ethical and commercial issues around data gathering, use and disclosure</t>
  </si>
  <si>
    <t>systematically capturing impact data from activities relevant to Stakeholders experiencing the outcome changes</t>
  </si>
  <si>
    <t>taking a risk-based approach(including to Stakeholders) to if and when impact data needs to be verified or assured, and taking into account findings in decision-making</t>
  </si>
  <si>
    <t>integrating impact data and impact considerations into management decisions.</t>
  </si>
  <si>
    <t>Does the Enterprise implement a formal approach to identify relevant metrics, and collect, verify, manage and use impact data, including:</t>
  </si>
  <si>
    <t>Does the Enterprise manage data ownership on behalf of Stakeholders - including privacy, ethical and commercial issues around data gathering, use and disclosure?</t>
  </si>
  <si>
    <t>Does the Enterprise systematically capture impact data from activities relevant to Stakeholders experiencing the outcome changes?</t>
  </si>
  <si>
    <t>Does the Enterprise take a risk-based approach(including to Stakeholders) to if and when impact data needs to be verified or assured, and take into account findings in decision-making?</t>
  </si>
  <si>
    <t>Does the Enterprise integrate impact data and impact considerations into management decisions?</t>
  </si>
  <si>
    <t>The Enterprise identifies all material (positive and negative) outcomes in its direct operations and supply and value chains including:</t>
  </si>
  <si>
    <t>determining suitable baselines, counterfactuals and thresholds in line with SDG targets</t>
  </si>
  <si>
    <t>assessing the potential outcomes on Stakeholder groups and sub-groups, separately (with a particular focus on underrepresented Stakeholders and on the core SDG objective of 'leaving no-one behind'</t>
  </si>
  <si>
    <t>taking into account uncertainty when it is unable to quantify outcomes, recognizing that measurement in direct operations, supply and value chains can be challenging, and developing strategies to reduce impact risk over time.</t>
  </si>
  <si>
    <t>Does the Enterprise identify all material (positive and negative) outcomes in its direct operations and supply and value chains including:</t>
  </si>
  <si>
    <t>Does the Enterprise assess outcomes consistently, using wellbeing as the common measure?</t>
  </si>
  <si>
    <t>Does the Enterprise determine suitable baselines, counterfactuals and thresholds in line with SDG targets?</t>
  </si>
  <si>
    <t>Does the Enterprise assess the potential outcomes on Stakeholder groups and sub-groups, separately (with a particular focus on underrepresented Stakeholders and on the core SDG objective of 'leaving no-one behind'?</t>
  </si>
  <si>
    <t>Does the Enterprise take into account uncertainty when it is unable to quantify outcomes, recognize that measurement in direct operations, supply and value chains can be challenging, and develop strategies to reduce impact risk over time?</t>
  </si>
  <si>
    <t>The Enterprise estimates the depth, scale and efficiency of its expected contribution to the outcomes identified in 2.2.1, taking into account: (i) what would have happended anyway, (ii) what others contribute to the outcomes, (iii) how long the impact is likely to last, and (iv) how efficiently the impact is achieved relative to the resource inputs required.</t>
  </si>
  <si>
    <t>Does the Enterprise estimate the depth, scale and efficiency of its expected contribution to the outcomes identified in 2.2.1, taking into account: (i) what would have happended anyway, (ii) what others contribute to the outcomes, (iii) how long the impact is likely to last, and (iv) how efficiently the impact is achieved relative to the resource inputs required?</t>
  </si>
  <si>
    <t>The Enterprise assesses the risk that actual impacts do not occur as and when expected, taking into account (i) the likelihood and magnitude of the risks, (ii) the tolerance for unexpected outcomes (including by those experiencing the impacts), and (iii) any risk mitigation measures.</t>
  </si>
  <si>
    <t xml:space="preserve">Does the Enterprise assess the risk that actual impacts do not occur as and when expected, taking into account (i) the likelihood and magnitude of the risks, (ii) the tolerance for unexpected outcomes (including by those experiencing the impacts), and (iii) any risk mitigation measures? </t>
  </si>
  <si>
    <t>The Enterprise considers which metrics to use and how much data is sufficient to make a decision including:</t>
  </si>
  <si>
    <t>selecting and using decision-useful outcome metrics (i.e. rather than activities or output metrics) that: (i) wherever possible include context by taking into account what matters most to the Stakeholders experiencing the outcomes (including magnitude and duration of the impact), (ii) value outcomes consistently using wellbeing as the common measure, (iii) provide the required level of confidence that the targeted outcome is being achieved, and (iv) align with SDG indicators and the National Development Strategy/(ies) in the relevant country/(ies) of operation</t>
  </si>
  <si>
    <t>assessing the risk (including to Stakeholders) of uncertainty when impact data is unavailable or insufficent, and possible risk mitigation measures, including the opportunity to fill data gaps (quality and completeness) and build the evidence base over time</t>
  </si>
  <si>
    <t>considering the potential for unintended consequences and seeking to limit the potenial for unintended and perverse outcomes in how it collects data and selects and uses metrics.</t>
  </si>
  <si>
    <t>Does the Enterprise consider which metrics to use and how much data is sufficient to make a decision including:</t>
  </si>
  <si>
    <t xml:space="preserve">Does the Enterprise select and use decision-useful outcome metrics (i.e. rather than activities or output metrics) that: (i) wherever possible include context by taking into account what matters most to the Stakeholders experiencing the outcomes (including magnitude and duration of the impact), (ii) value outcomes consistently using wellbeing as the common measure, (iii) provide the required level of confidence that the targeted outcome is being achieved, and (iv) align with SDG indicators and the National Development Strategy/(ies) in the relevant country/(ies) of operation? </t>
  </si>
  <si>
    <t>Does the Enterprise use relevant standardized metrics and metrics sets where possible, but recognizing management accounting and internal metrics will likely be needed?</t>
  </si>
  <si>
    <t>Does the Enterprise assess the risk (including to Stakeholders) of uncertainty when impact data is unavailable or insufficent, and possible risk mitigation measures, including the opportunity to fill data gaps (quality and completeness) and build the evidence base over time?</t>
  </si>
  <si>
    <t xml:space="preserve">where activity or output (rather than outcome) metrics are used as proxies for expected outcomes, having a robust process to assess the implications for decision-making, both on the number of potential decisions and the risk to those decisions, and to replace those metrics with outcome metrics as soon as practicable? </t>
  </si>
  <si>
    <t>Does the Enterprise consider the potential for unintended consequences and seek to limit the potenial for unintended and perverse outcomes in how it collects data and selects and uses metrics?</t>
  </si>
  <si>
    <t>The Enterprise makes (relative and absolute) choices about its product, service and operational options in a transparent way to optimize its contribution to sustainable development and the SDGs, taking into account the risk (including to Stakeholders) that impacts may not occur as expected, and trade-offs between different outcomes or Stakeholder groups or sub-groups.</t>
  </si>
  <si>
    <t xml:space="preserve">Does the Enterprise make (relative and absolute) choices about its product, service and operational options in a transparent way to optimize its contribution to sustainable development and the SDGs, taking into account the risk (including to Stakeholders) that impact may not occur as expected, and trade-offs between different outcomes or Stakeholder groups or sub-groups? </t>
  </si>
  <si>
    <t>The Enterprise takes a risk-based approach (including to Stakeholders) to if and when comprehensive independent impact evaluations are required for certain activities.</t>
  </si>
  <si>
    <t>Does the Enterprise take a risk-based approach (including to Stakeholders) to if and when are comprehensive independent impact evaluations required for certain activities?</t>
  </si>
  <si>
    <t xml:space="preserve">The Enterprise systematically captures the results from its impact assessments (including documenting its calculation methodologies and assumptions applied) so it is connected to its decision-making and ongoing impact management activities. </t>
  </si>
  <si>
    <t xml:space="preserve">Does the Enterprise systematically capture the results from its impact assessments (including documenting its calculation methodologies and assumptions applied) so it is connected to its decision-making and ongoing impact management activities? </t>
  </si>
  <si>
    <t>The Enterprise implements a formal approach to measure and monitor its acutal impact performance against: (i) expected impact performance (its impact goals and targets), and (ii) suitable baselines, counterfactuals and thresholds.</t>
  </si>
  <si>
    <t xml:space="preserve">Does the Enterprise implement a formal approach to measure and monitor its acutal impact performance against: (i) expected impact performance (its impact goals and targets), and (ii) suitable baselines, counterfactuals and thresholds? </t>
  </si>
  <si>
    <t>The Enterprise fills data gaps, inlcuding by: (i) replacing proxies with outcome measures, where possible, and (ii) testing the validity of any assumptions made and updating them as needed (e.g. as the context changes).</t>
  </si>
  <si>
    <t xml:space="preserve">Does the Enterprise fill data gaps, inlcuding by: (i) replacing proxies with outcome measures, where possible, and (ii) testing the validity of any assumptions made and updating them as needed (e.g. as the context changes)? </t>
  </si>
  <si>
    <t>The Enterprise identifies and analyzes the reasons for unexpected impacts, and acts to optimize impact, including by:</t>
  </si>
  <si>
    <t>2.3.3.3</t>
  </si>
  <si>
    <t xml:space="preserve">capitalizing on unexpected positive impacts </t>
  </si>
  <si>
    <t>Does the Enterprise identify and analyze the reasons for unexpected impacts, and act to optimize impact, including by:</t>
  </si>
  <si>
    <t xml:space="preserve">Does the Enterprise develop mitigation plans including actions to ensure impact performance ahead of ceasing or exiting activities? </t>
  </si>
  <si>
    <t xml:space="preserve">Does the Enterprise manage unexpected negative impacts on Stakeholders arising from the emergence of additional impact risks or under-performance? </t>
  </si>
  <si>
    <t xml:space="preserve">Does the Enterprise capitalize on unexpected positive impacts? </t>
  </si>
  <si>
    <t>The Enterprise includes the positive and negative impacts from exited activities/projects in its overall assessment of its impact performance and considers long term impact after exit.</t>
  </si>
  <si>
    <t xml:space="preserve">Does the Enterprise include the positive and negative impacts from exited activities/projects in its overall assessment of its impact performance and consider long term impact after exit? </t>
  </si>
  <si>
    <t>The Enterprise systematically captures the results and lessons from its impact management activities to inform future decision-making.</t>
  </si>
  <si>
    <t>Does the Enterprise systematically capture the results and lessons from its impact management activities to inform future decision-making?</t>
  </si>
  <si>
    <t>The Enterprise discloses how sustainability and contributing positively to the SDGs is integrated into decision-making and reports (at least annually) on its perforamcne in line with the Sustainable Development Goal Disclosure (SDGD) Recommendations</t>
  </si>
  <si>
    <t>Does the Enterprise disclose how sustainability and contributing positively to the SDGs is integrated into decision-making and report (at least annually) on its perforamcne in line with the Sustainable Development Goal Disclosure (SDGD) Recommendations?</t>
  </si>
  <si>
    <t>using the SDGs (and related targets and indicators) and ABC Impact Classifications</t>
  </si>
  <si>
    <t>providing sufficient context by relating actual impact performance against impact goals and targets and against suitable baselines, counterfactuals and thresholds</t>
  </si>
  <si>
    <t>disclosing any assumptions, limitiations, gaps, risks and trade-offs made between different sustainable development outcomes or Stakeholder groups or sub-groups</t>
  </si>
  <si>
    <t>Does the Enterprise communicate its impacts consistently by:</t>
  </si>
  <si>
    <t>Does the Enterprise use the SDGs (and related targets and indicators) and ABC Impact Classifications?</t>
  </si>
  <si>
    <t>Does the Enterprise provide sufficient context by relating actual impact performance against impact goals and targets and against suitable baselines, counterfactuals and thresholds?</t>
  </si>
  <si>
    <t>Does the Enterprise disclose any assumptions, limitiations, gaps, risks and trade-offs made between different sustainable development outcomes or Stakeholder groups or sub-groups?</t>
  </si>
  <si>
    <t>3.2.3</t>
  </si>
  <si>
    <t>3.2.2</t>
  </si>
  <si>
    <t>3.2.1</t>
  </si>
  <si>
    <t>Does the Enterprise implement reporting mechanisms to meet the needs of Stakeholders affected by its activities and the civil society organizations that act on their behalf, including considering additional non-public, tailored reporting or changes to existing public reporting to make disclosures more relevant and accessible to a broader range of Stakeholders?</t>
  </si>
  <si>
    <t xml:space="preserve">The Enterprise makes publicly available its policies concerning respect for human rights in line with the UNGP's, planetary boundaries in line with science-based targets and other responsible business practices in line with UNGC's Ten Principles and UN Women's Empowerment Principles and discloses how it implements and manages its performance and conformance. </t>
  </si>
  <si>
    <t xml:space="preserve">Does the Enterprise make publicly available its policies concerning respect for human rights in line with the UNGP's, planetary boundaries in line with science-based targets and other responsible business practices in line with UNGC's Ten Principles and UN Women's Empowerment Principles? </t>
  </si>
  <si>
    <t>The Enterprise complies with relevant laws and regulations regarding social, environmental and governance disclosures.</t>
  </si>
  <si>
    <t>Does the Enterprise comply with relevant laws and regulations regarding social, environmental and governance disclosures?</t>
  </si>
  <si>
    <t>The Enterprise has its external sustainability and/or impact related reporting assured by an independent third party (or otherwise explains why it has selected not to) and follows up findings with suitable rectification measures in a timely way.</t>
  </si>
  <si>
    <t>Does the Enterprise have its external sustainability and/or impact related reporting assured by an independent third party (or otherwise explains why it has selected not to) and follow up findings with suitable rectification measures in a timely way?</t>
  </si>
  <si>
    <t>The Enterprise's governing body has active oversight of matters relating to:</t>
  </si>
  <si>
    <t>the Enterprise's policies concerning respect for human rights in line with the UNGPs, planetary boundaries in line with science-based targets and other responsible business practices in line with UNGC's Ten Principles and UN Women's Empowerment Principles, including its effective grievance and reparation mechanisms with whistleblowing safeguards for affected Stakeholders, and its performance and conformance against those policies and associated practices</t>
  </si>
  <si>
    <t>the Enterprise's process of Stakeholder identification and involvement in decision-making</t>
  </si>
  <si>
    <t>determination of material sustainable development issues and how these are integrated into the Enterprise's purpose and strategy</t>
  </si>
  <si>
    <t>the Enterprise's purpose, culture, strategy and business model(s) and corresponding alignment with these Standards</t>
  </si>
  <si>
    <t>the compatibility of the Enterprise's impact goals, financial return targets, and its Stakeholders' impact risk appettite and tolerance for unexpected outcomes</t>
  </si>
  <si>
    <t>adequacy of the Enterprise's budget and resources to manage Stakeholder involvement effectively and to deliver its strategy and impact goals</t>
  </si>
  <si>
    <t>the Enterprise's policies concerning impact management, and its performance and conformance against those policies and associated practices</t>
  </si>
  <si>
    <t>the Enterprise's impact performance and progress against its impact goals relative to suitable outcome baselines, counterfactuals and thresholds</t>
  </si>
  <si>
    <t>third party evaluations (performance assessments), assurance findings and remedial actions</t>
  </si>
  <si>
    <t>the Enterprise's impact-related esternal disclosures and reporting.</t>
  </si>
  <si>
    <t>Does the Enterprise's governing body have active oversight of matters relating to:</t>
  </si>
  <si>
    <t xml:space="preserve">Are the Enterprise's policies concerning respect for human rights in line with the UNGPs, planetary boundaries in line with science-based targets and other responsible business practices in line with UNGC's Ten Principles and UN Women's Empowerment Principles, including its effective grievance and reparation mechanisms with whistleblowing safeguards for affected Stakeholders, and its performance and conformance against those policies and associated practices? </t>
  </si>
  <si>
    <t xml:space="preserve">Are stakeholder complaint and remedial actions taken (ensuring no instances of adverse findings without having adequate remedies in place)? </t>
  </si>
  <si>
    <t xml:space="preserve">Does the Enterprise's apply process of Stakeholder identification and involvement in decision-making? </t>
  </si>
  <si>
    <t xml:space="preserve">Does the Enterprise determine material sustainable development issues and how are these integrated into the Enterprise's purpose and strategy? </t>
  </si>
  <si>
    <t xml:space="preserve">Do the Enterprise's purpose, culture, strategy and business model(s) and corresponding align with these Standards? </t>
  </si>
  <si>
    <t xml:space="preserve">Are the Enterprise's impact goals, financial return targets, and its Stakeholders' impact risk appettite and tolerance compatible for unexpected outcomes? </t>
  </si>
  <si>
    <t xml:space="preserve">Are the Enterprise's budget and resources adequate to manage Stakeholder involvement effectively and to deliver its strategy and impact goals? </t>
  </si>
  <si>
    <t xml:space="preserve">Are the Enterprise's policies concerning impact management, and its performance and conformance against those policies and associated practices? </t>
  </si>
  <si>
    <t xml:space="preserve">Is there a separation between roles of drafting and approving impact goals, where those approving the goals recognize they are acting in both the interests of the Enterprise and Stakeholders likely to be impacted? </t>
  </si>
  <si>
    <t xml:space="preserve">Are the Enterprise's impact performance and progress against its impact goals relative to suitable outcome baselines, counterfactuals and thresholds? </t>
  </si>
  <si>
    <t xml:space="preserve">Does the Enterprise's governing body have active oversight of matters relating to third party evaluations (performance assessments), assurance findings and remedial actions? </t>
  </si>
  <si>
    <t xml:space="preserve">Enterprise's governing body have active oversight of matters relating to the Enterprise's impact-related esternal disclosures and reporting? </t>
  </si>
  <si>
    <t xml:space="preserve">Does the Enterprise's parent and/or holding company - including its ultimate holding company - have policies, practices and performance relating to corporate governance, and respect for human rights in line with the UNGPs, planetary boundaries in line with science-based targets and other responsible business practices in line with UNGC's Ten Principles and UN Women's Empowerment Principles that are consistent with the requirement set out in these Standards? </t>
  </si>
  <si>
    <t>4.2.5</t>
  </si>
  <si>
    <t>The Enterprise's governing body meets the national minimum corporate governance standards, as appropriate, and:</t>
  </si>
  <si>
    <t>has competencies concerning sustainable development issues and impact management</t>
  </si>
  <si>
    <t>operates transparently</t>
  </si>
  <si>
    <t>prioritizes gender and other dimensions of diversity, including from underrepresented Stakeholders</t>
  </si>
  <si>
    <t>holds the CEO/Managing Director accountable for the Enterprise operating sustainably and contributing positively to sustainable development and the SDGs, including operating in accordance with its responsible business and impact management policies and practices</t>
  </si>
  <si>
    <t>Does the Enterprise's governing body meet the national minimum corporate governance standards, as appropriate, and:</t>
  </si>
  <si>
    <t>Does the governing body have competencies concerning sustainable development issues and impact management?</t>
  </si>
  <si>
    <t>Does the governing body operate transparently?</t>
  </si>
  <si>
    <t xml:space="preserve">Does the governing body prioritize gender and other dimensions of diversity, including from underrepresented Stakeholders?  </t>
  </si>
  <si>
    <t xml:space="preserve">Does the governing body recognize the implications of low accountability to those impacted and the need to act on their behalf in decisions? </t>
  </si>
  <si>
    <t xml:space="preserve">Does the governing body hold the CEO/Managing Director accountable for the Enterprise operating sustainably and contributing positively to sustainable development and the SDGs, including operating in accordance with its responsible business and impact management policies and practices? </t>
  </si>
  <si>
    <t xml:space="preserve">The Enterprise's parent and/or holding company - including its ultimate holding company - has policies, practices and performance relating to corporate governance, and respect for human rights in line with the UNGPs, planetary boundaries in line with science-based targets and other responsible business practices in line with UNGC's Ten Principles and UN Women's Empowerment Principles that are consistent with the requirement set out in these Standards.  </t>
  </si>
  <si>
    <t>Standard 2. MANAGEMENT– The Enterprise integrates impact management into its management approach to optimize its contribution to sustainable development and the SDGs.</t>
  </si>
  <si>
    <t>STANDARD 4. GOVERNANCE – The Enterprise’s commitment to contributing positively to sustainable development and the SDGs is reinforced through its governance practices.</t>
  </si>
  <si>
    <t>STANDARD 1: STRATEGY – The Enterprise embeds contributing positively to sustainable development and the SDGs into its purpose and strategy, and sets ambitious impact goals</t>
  </si>
  <si>
    <t>Action 3. Embed impact into purpose and strategy (1.1.1, 1.1.3, 1.1.7, 1.1.10)</t>
  </si>
  <si>
    <t>Action 2. Understand what’s important to Stakeholders and achievement of the SDGs, and where the Enterprise is making impacts to determine where material impact can be made in the future  (1.1.2, 1.1.4, 1.1.5, 1.1.6)</t>
  </si>
  <si>
    <t>Action 1. Commit to operating responsibly and sustainably, contributing positively to the SDGs, and optimizing impact (1.1.1)</t>
  </si>
  <si>
    <t>2.1.7</t>
  </si>
  <si>
    <t>The Enterprise implements a formal approach to ensure its impact management practices continue to improve over time and remain fit for purpose including by:</t>
  </si>
  <si>
    <t>12. Ensure governing body leads by example</t>
  </si>
  <si>
    <t>Action 4. Set impact goals in line with now integrated purpose and strategy  (1.2.1, 1.2.2, 1.2.3, 1.2.5, 1.2.4, 1.1.8, 1.1.9)</t>
  </si>
  <si>
    <r>
      <t xml:space="preserve">Is the organization committed to operate responsibly and sustainably, contributing positively to the SDGs and optimizing impact? </t>
    </r>
    <r>
      <rPr>
        <sz val="14"/>
        <rFont val="Arial"/>
        <family val="2"/>
      </rPr>
      <t>(1.1.1)</t>
    </r>
  </si>
  <si>
    <r>
      <t xml:space="preserve">Has the Enterprise set in line with now integrated purpose and strategy?  </t>
    </r>
    <r>
      <rPr>
        <sz val="14"/>
        <rFont val="Arial"/>
        <family val="2"/>
      </rPr>
      <t>(1.2.1, 1.2.2, 1.2.3, 1.2.5, 1.2.4, 1.1.8, 1.1.9)</t>
    </r>
  </si>
  <si>
    <t>Has the Enterprise emebd impact into its purpose and strategy?</t>
  </si>
  <si>
    <r>
      <t xml:space="preserve">Does the Enterprise adjust its strategy and impact goals as needed to optimize impact? </t>
    </r>
    <r>
      <rPr>
        <sz val="14"/>
        <rFont val="Arial"/>
        <family val="2"/>
      </rPr>
      <t>(1.1.11)</t>
    </r>
  </si>
  <si>
    <t>I don't know</t>
  </si>
  <si>
    <r>
      <rPr>
        <b/>
        <u/>
        <sz val="14"/>
        <color theme="0"/>
        <rFont val="Arial"/>
        <family val="2"/>
      </rPr>
      <t>Self-Assessment</t>
    </r>
    <r>
      <rPr>
        <b/>
        <sz val="14"/>
        <color theme="0"/>
        <rFont val="Arial"/>
        <family val="2"/>
      </rPr>
      <t xml:space="preserve">
Response- 
</t>
    </r>
    <r>
      <rPr>
        <sz val="12"/>
        <color theme="0"/>
        <rFont val="Arial"/>
        <family val="2"/>
      </rPr>
      <t>Please answer question in column E
 (see dropdown menu below)</t>
    </r>
  </si>
  <si>
    <r>
      <rPr>
        <b/>
        <u/>
        <sz val="14"/>
        <color theme="0"/>
        <rFont val="Arial"/>
        <family val="2"/>
      </rPr>
      <t>Easiness</t>
    </r>
    <r>
      <rPr>
        <b/>
        <sz val="14"/>
        <color theme="0"/>
        <rFont val="Arial"/>
        <family val="2"/>
      </rPr>
      <t xml:space="preserve">
If the answer is other than "Yes" </t>
    </r>
    <r>
      <rPr>
        <sz val="14"/>
        <color theme="0"/>
        <rFont val="Arial"/>
        <family val="2"/>
      </rPr>
      <t>(column F)</t>
    </r>
    <r>
      <rPr>
        <b/>
        <sz val="14"/>
        <color theme="0"/>
        <rFont val="Arial"/>
        <family val="2"/>
      </rPr>
      <t xml:space="preserve">, how easy it is to implement? 
</t>
    </r>
    <r>
      <rPr>
        <sz val="12"/>
        <color theme="0"/>
        <rFont val="Arial"/>
        <family val="2"/>
      </rPr>
      <t>(see dropdown menu below)</t>
    </r>
  </si>
  <si>
    <r>
      <rPr>
        <b/>
        <u/>
        <sz val="14"/>
        <color theme="0"/>
        <rFont val="Arial"/>
        <family val="2"/>
      </rPr>
      <t>Easiness Score</t>
    </r>
    <r>
      <rPr>
        <b/>
        <sz val="14"/>
        <color theme="0"/>
        <rFont val="Arial"/>
        <family val="2"/>
      </rPr>
      <t xml:space="preserve">
1=easy
2= Neutral
3= difficult
0= I don't know</t>
    </r>
  </si>
  <si>
    <r>
      <rPr>
        <b/>
        <u/>
        <sz val="14"/>
        <color theme="0"/>
        <rFont val="Arial"/>
        <family val="2"/>
      </rPr>
      <t>Added value</t>
    </r>
    <r>
      <rPr>
        <b/>
        <sz val="14"/>
        <color theme="0"/>
        <rFont val="Arial"/>
        <family val="2"/>
      </rPr>
      <t xml:space="preserve">
How much value/ benefits would your organization obtain by implementing this?
</t>
    </r>
    <r>
      <rPr>
        <sz val="12"/>
        <color theme="0"/>
        <rFont val="Arial"/>
        <family val="2"/>
      </rPr>
      <t>(see dropdown menu below)</t>
    </r>
  </si>
  <si>
    <r>
      <rPr>
        <b/>
        <u/>
        <sz val="14"/>
        <color theme="0"/>
        <rFont val="Arial"/>
        <family val="2"/>
      </rPr>
      <t>Added Value</t>
    </r>
    <r>
      <rPr>
        <b/>
        <sz val="14"/>
        <color theme="0"/>
        <rFont val="Arial"/>
        <family val="2"/>
      </rPr>
      <t xml:space="preserve"> </t>
    </r>
    <r>
      <rPr>
        <b/>
        <u/>
        <sz val="14"/>
        <color theme="0"/>
        <rFont val="Arial"/>
        <family val="2"/>
      </rPr>
      <t>Score</t>
    </r>
    <r>
      <rPr>
        <b/>
        <sz val="14"/>
        <color theme="0"/>
        <rFont val="Arial"/>
        <family val="2"/>
      </rPr>
      <t xml:space="preserve">
1=a lot
2= medium
3= a little
0= I don't know</t>
    </r>
  </si>
  <si>
    <r>
      <rPr>
        <b/>
        <u/>
        <sz val="14"/>
        <color theme="0"/>
        <rFont val="Arial"/>
        <family val="2"/>
      </rPr>
      <t>COMMENT</t>
    </r>
    <r>
      <rPr>
        <b/>
        <sz val="14"/>
        <color theme="0"/>
        <rFont val="Arial"/>
        <family val="2"/>
      </rPr>
      <t xml:space="preserve">
Please describe (Option)</t>
    </r>
  </si>
  <si>
    <r>
      <rPr>
        <b/>
        <u/>
        <sz val="14"/>
        <color theme="0"/>
        <rFont val="Arial"/>
        <family val="2"/>
      </rPr>
      <t>RESOURCES</t>
    </r>
    <r>
      <rPr>
        <b/>
        <sz val="14"/>
        <color theme="0"/>
        <rFont val="Arial"/>
        <family val="2"/>
      </rPr>
      <t xml:space="preserve">
Do you use any tool, methodology, standards or other for applying this practice indicator?</t>
    </r>
  </si>
  <si>
    <r>
      <rPr>
        <b/>
        <u/>
        <sz val="14"/>
        <color theme="0"/>
        <rFont val="Arial"/>
        <family val="2"/>
      </rPr>
      <t>CHALLENGES</t>
    </r>
    <r>
      <rPr>
        <b/>
        <sz val="14"/>
        <color theme="0"/>
        <rFont val="Arial"/>
        <family val="2"/>
      </rPr>
      <t xml:space="preserve">
What are the biggest challenges in implementing this indicator?</t>
    </r>
  </si>
  <si>
    <r>
      <rPr>
        <b/>
        <u/>
        <sz val="14"/>
        <color theme="0"/>
        <rFont val="Arial"/>
        <family val="2"/>
      </rPr>
      <t>SUGGESTIONS</t>
    </r>
    <r>
      <rPr>
        <b/>
        <sz val="14"/>
        <color theme="0"/>
        <rFont val="Arial"/>
        <family val="2"/>
      </rPr>
      <t xml:space="preserve">
Do you have any comments?</t>
    </r>
  </si>
  <si>
    <r>
      <rPr>
        <b/>
        <u/>
        <sz val="14"/>
        <color theme="0"/>
        <rFont val="Arial"/>
        <family val="2"/>
      </rPr>
      <t>Suggested prioritization</t>
    </r>
    <r>
      <rPr>
        <b/>
        <sz val="14"/>
        <color theme="0"/>
        <rFont val="Arial"/>
        <family val="2"/>
      </rPr>
      <t xml:space="preserve">
</t>
    </r>
    <r>
      <rPr>
        <sz val="12"/>
        <color theme="0"/>
        <rFont val="Arial"/>
        <family val="2"/>
      </rPr>
      <t>Ranking automatic generated based on your answers</t>
    </r>
  </si>
  <si>
    <r>
      <rPr>
        <b/>
        <u/>
        <sz val="14"/>
        <color theme="0"/>
        <rFont val="Arial"/>
        <family val="2"/>
      </rPr>
      <t xml:space="preserve">Evidence
</t>
    </r>
    <r>
      <rPr>
        <sz val="12"/>
        <color theme="0"/>
        <rFont val="Arial"/>
        <family val="2"/>
      </rPr>
      <t>If your answer in the self-assessment (column F) is Yes or In Progress, please provide supporting documentation/ evidence (eg. Name of documents, link to google doc or website, etc)</t>
    </r>
    <r>
      <rPr>
        <sz val="14"/>
        <color theme="0"/>
        <rFont val="Arial"/>
        <family val="2"/>
      </rPr>
      <t xml:space="preserve">
</t>
    </r>
  </si>
  <si>
    <r>
      <t xml:space="preserve">Does the Enteprise have an understanding of what is important to Stakeholders and to the achievement of the SDGs, and where the Enterprise is making impacts to determine where material impacts can be made in the future?  </t>
    </r>
    <r>
      <rPr>
        <sz val="14"/>
        <rFont val="Arial"/>
        <family val="2"/>
      </rPr>
      <t>(1.1.2, 1.1.4, 1.1.5, 1.1.6)</t>
    </r>
  </si>
  <si>
    <t>Action 5. Adjust strategy and impact goals as needed to optimize impact  (1.1.11)</t>
  </si>
  <si>
    <t xml:space="preserve"> Action 10.  Disclose how responsible business practices, sustainability and contributing positively to the SDGs are integrated into decision-making and report on performance  (3.1, 3.3, 3.5, 3.2, 3.4, 3.6)</t>
  </si>
  <si>
    <t>Does  the Enterprise disclose how responsib</t>
  </si>
  <si>
    <t>Action 6. Align organizational culture, structure, capabilities, systems, and incentives with purpose and strategy (2.1.1, 2.1.2, 2.1.3, 2.1.4, 2.1.5)</t>
  </si>
  <si>
    <t>Is the Enterprise organizational culture, structure, capabilities, systems and incentives aligned with its purpose and strategy?</t>
  </si>
  <si>
    <t>Action 7. Develop methodology, processes, and systems to effectively measure impacts, and integrate into business decision-making (2.1.6, 2.3.2, 2.2.1, 2.2.2, 2.2.3, 2.3.1, 2.3.3, 2.3.4, 2.2.4, 2.2.6, 2.2.7, 2.3.5)</t>
  </si>
  <si>
    <t xml:space="preserve">Action 8. Assess, compare, and monitor material impacts over time, with external benchmarks and between stakeholder groups and subgroups, generate options for increasing impact and make choices between options (2.1.6, 2.2.1, 2.2.2, 2.2.3, 2.2.4, 2.2.6, 2.2.5, 2.3.1, 2.3.2, 2.3.4, 2.3.3) </t>
  </si>
  <si>
    <t>Action 9. Embed continuous improvement, updating impact management practices as needed  (2.1.7, 2.3.5)</t>
  </si>
  <si>
    <t>Has the Enterprise develop methodology, processes, and systems to effectively measure impacts, and integrate them into business decision-making?</t>
  </si>
  <si>
    <t>Has the Enterprise embed continuous improvement, updating impact management practices as needed?</t>
  </si>
  <si>
    <t>Action 11. Integrate responsible business and impact management practices into governance framework (4.1, 4.3)</t>
  </si>
  <si>
    <t>Action 12. Ensure governing body leads by example (4.2)</t>
  </si>
  <si>
    <t>Does the Enterprise (i) asssess, compare, and monitor material impacts over time, with external benchmarks and between stakeholder groups and subgroups, (ii) generate options for increasing impact and (iii) make choices between options?</t>
  </si>
  <si>
    <t>2.1.7.1</t>
  </si>
  <si>
    <t>2.1.7.2</t>
  </si>
  <si>
    <t>2.1.7.3</t>
  </si>
  <si>
    <t>2.1.7.4</t>
  </si>
  <si>
    <t xml:space="preserve">considering changes in the sustainable development context
</t>
  </si>
  <si>
    <t>Does the enterprise analize deviations from expected performance?</t>
  </si>
  <si>
    <t xml:space="preserve">analyzing deviations from expected performance
</t>
  </si>
  <si>
    <t xml:space="preserve"> incorporating lessons from its decision-making process and implementation, engagement with partners and Stakeholders, and updated research and evidence
</t>
  </si>
  <si>
    <t>Does the enterprise incorporate lessons from its decision-making process and implementation, engagement with partners and Stakeholders, and updated research and evidence?</t>
  </si>
  <si>
    <t>Does the enterprise considers changes in the sustainable development context?</t>
  </si>
  <si>
    <t>assessing the effectiveness of its impact management practices in driving decision-making and impact performance and taking corrective action as needed.</t>
  </si>
  <si>
    <t>Does the enterprise assesses the effectiveness of its impact management practices in driving decision-making and impact performance and taking corrective action as needed?</t>
  </si>
  <si>
    <t>Step 1. Fill Your Profile (Optional)</t>
  </si>
  <si>
    <t>Step 3. Go to Standards 1, 2, 3 and 4: You will find a list of questions. Complete the self-assessment at the level of the 12 Actions.</t>
  </si>
  <si>
    <t>Step 4. Go to Standards 1, 2, 3 and 4: Complete the detailed self-assessment at the level of each Practice Indicator, under each of the 12 Actions</t>
  </si>
  <si>
    <t>If you have any questions, please contact Belissa at SDG Impact</t>
  </si>
  <si>
    <t xml:space="preserve">sdgimpact.standards@undp.org </t>
  </si>
  <si>
    <t>Step 2. Complete the High level diagnostic (Optional)</t>
  </si>
  <si>
    <t>The objective of this tool is to:
1. help you compare the internal management practices of your fund to the best practices contained in the SDG Impact Standards for Enterprises.
2. identify priority areas to focus on to improve your practice
3. prepare for assurance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</si>
</sst>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2"/>
      <color theme="1"/>
      <name val="Calibri"/>
      <family val="2"/>
      <scheme val="minor"/>
    </font>
    <font>
      <b/>
      <sz val="14"/>
      <name val="Arial"/>
      <family val="2"/>
    </font>
    <font>
      <sz val="12"/>
      <color theme="1"/>
      <name val="Arial"/>
      <family val="2"/>
    </font>
    <font>
      <sz val="11"/>
      <color theme="1"/>
      <name val="Arial"/>
      <family val="2"/>
    </font>
    <font>
      <b/>
      <sz val="14"/>
      <color theme="0"/>
      <name val="Arial"/>
      <family val="2"/>
    </font>
    <font>
      <b/>
      <sz val="12"/>
      <color theme="1"/>
      <name val="Calibri"/>
      <family val="2"/>
      <scheme val="minor"/>
    </font>
    <font>
      <u/>
      <sz val="12"/>
      <color theme="10"/>
      <name val="Calibri"/>
      <family val="2"/>
      <scheme val="minor"/>
    </font>
    <font>
      <sz val="8"/>
      <name val="Calibri"/>
      <family val="2"/>
      <scheme val="minor"/>
    </font>
    <font>
      <sz val="12"/>
      <name val="Calibri"/>
      <family val="2"/>
      <scheme val="minor"/>
    </font>
    <font>
      <sz val="16"/>
      <color theme="1"/>
      <name val="Arial"/>
      <family val="2"/>
    </font>
    <font>
      <u/>
      <sz val="16"/>
      <color theme="1"/>
      <name val="Arial"/>
      <family val="2"/>
    </font>
    <font>
      <sz val="11"/>
      <color theme="0"/>
      <name val="Arial"/>
      <family val="2"/>
    </font>
    <font>
      <b/>
      <sz val="11"/>
      <color theme="0"/>
      <name val="Arial"/>
      <family val="2"/>
    </font>
    <font>
      <sz val="14"/>
      <color theme="1"/>
      <name val="Arial"/>
      <family val="2"/>
    </font>
    <font>
      <u/>
      <sz val="20"/>
      <color theme="0"/>
      <name val="Arial"/>
      <family val="2"/>
    </font>
    <font>
      <sz val="14"/>
      <color theme="1"/>
      <name val="Calibri"/>
      <family val="2"/>
      <scheme val="minor"/>
    </font>
    <font>
      <b/>
      <sz val="13"/>
      <color rgb="FF404040"/>
      <name val="Arial"/>
      <family val="2"/>
    </font>
    <font>
      <b/>
      <sz val="13"/>
      <color rgb="FF000000"/>
      <name val="Arial"/>
      <family val="2"/>
    </font>
    <font>
      <sz val="13"/>
      <color theme="1"/>
      <name val="Arial"/>
      <family val="2"/>
    </font>
    <font>
      <b/>
      <sz val="13"/>
      <color theme="1"/>
      <name val="Arial"/>
      <family val="2"/>
    </font>
    <font>
      <sz val="13"/>
      <name val="Arial"/>
      <family val="2"/>
    </font>
    <font>
      <b/>
      <sz val="13"/>
      <name val="Arial"/>
      <family val="2"/>
    </font>
    <font>
      <sz val="11"/>
      <color rgb="FF000000"/>
      <name val="Calibri"/>
      <family val="2"/>
    </font>
    <font>
      <sz val="12"/>
      <color theme="4"/>
      <name val="Calibri"/>
      <family val="2"/>
      <scheme val="minor"/>
    </font>
    <font>
      <sz val="18"/>
      <color theme="4"/>
      <name val="Arial"/>
      <family val="2"/>
    </font>
    <font>
      <sz val="10"/>
      <color theme="1"/>
      <name val="Calibri"/>
      <family val="2"/>
      <scheme val="minor"/>
    </font>
    <font>
      <b/>
      <sz val="12"/>
      <color theme="1"/>
      <name val="ProximaNovaSemibold"/>
    </font>
    <font>
      <sz val="9"/>
      <color rgb="FF293130"/>
      <name val="ProximaNovaRegular"/>
    </font>
    <font>
      <sz val="9"/>
      <color theme="1"/>
      <name val="Calibri"/>
      <family val="2"/>
      <scheme val="minor"/>
    </font>
    <font>
      <b/>
      <u/>
      <sz val="12"/>
      <color theme="1"/>
      <name val="Calibri"/>
      <family val="2"/>
      <scheme val="minor"/>
    </font>
    <font>
      <b/>
      <u/>
      <sz val="12"/>
      <color theme="1"/>
      <name val="ProximaNovaSemibold"/>
    </font>
    <font>
      <b/>
      <sz val="18"/>
      <color rgb="FFFF9900"/>
      <name val="Calibri"/>
      <family val="2"/>
      <scheme val="minor"/>
    </font>
    <font>
      <sz val="14"/>
      <color theme="0"/>
      <name val="Arial"/>
      <family val="2"/>
    </font>
    <font>
      <sz val="14"/>
      <name val="Arial"/>
      <family val="2"/>
    </font>
    <font>
      <sz val="12"/>
      <color theme="0"/>
      <name val="Arial"/>
      <family val="2"/>
    </font>
    <font>
      <b/>
      <u/>
      <sz val="14"/>
      <color theme="0"/>
      <name val="Arial"/>
      <family val="2"/>
    </font>
    <font>
      <b/>
      <sz val="11"/>
      <name val="Arial"/>
      <family val="2"/>
    </font>
    <font>
      <b/>
      <sz val="11"/>
      <color theme="1"/>
      <name val="Arial"/>
      <family val="2"/>
    </font>
    <font>
      <b/>
      <sz val="12"/>
      <color theme="1"/>
      <name val="Arial"/>
      <family val="2"/>
    </font>
    <font>
      <sz val="12"/>
      <color theme="1"/>
      <name val="Calibri"/>
      <family val="2"/>
      <scheme val="minor"/>
    </font>
  </fonts>
  <fills count="20">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2"/>
        <bgColor indexed="64"/>
      </patternFill>
    </fill>
    <fill>
      <patternFill patternType="solid">
        <fgColor theme="0" tint="-4.9989318521683403E-2"/>
        <bgColor indexed="64"/>
      </patternFill>
    </fill>
    <fill>
      <patternFill patternType="solid">
        <fgColor rgb="FF0070C0"/>
        <bgColor indexed="64"/>
      </patternFill>
    </fill>
    <fill>
      <patternFill patternType="solid">
        <fgColor rgb="FF00B050"/>
        <bgColor indexed="64"/>
      </patternFill>
    </fill>
    <fill>
      <patternFill patternType="solid">
        <fgColor theme="8" tint="0.79998168889431442"/>
        <bgColor indexed="64"/>
      </patternFill>
    </fill>
    <fill>
      <patternFill patternType="solid">
        <fgColor theme="3"/>
        <bgColor indexed="64"/>
      </patternFill>
    </fill>
    <fill>
      <patternFill patternType="solid">
        <fgColor theme="4"/>
        <bgColor indexed="64"/>
      </patternFill>
    </fill>
    <fill>
      <patternFill patternType="solid">
        <fgColor theme="4" tint="-0.499984740745262"/>
        <bgColor indexed="64"/>
      </patternFill>
    </fill>
    <fill>
      <patternFill patternType="solid">
        <fgColor rgb="FFFF0000"/>
        <bgColor indexed="64"/>
      </patternFill>
    </fill>
    <fill>
      <patternFill patternType="solid">
        <fgColor rgb="FFFFC000"/>
        <bgColor indexed="64"/>
      </patternFill>
    </fill>
    <fill>
      <patternFill patternType="solid">
        <fgColor theme="8" tint="-0.249977111117893"/>
        <bgColor indexed="64"/>
      </patternFill>
    </fill>
    <fill>
      <patternFill patternType="solid">
        <fgColor rgb="FFFF9900"/>
        <bgColor indexed="64"/>
      </patternFill>
    </fill>
    <fill>
      <patternFill patternType="solid">
        <fgColor rgb="FFCC0099"/>
        <bgColor indexed="64"/>
      </patternFill>
    </fill>
    <fill>
      <patternFill patternType="solid">
        <fgColor rgb="FFFFCC66"/>
        <bgColor indexed="64"/>
      </patternFill>
    </fill>
    <fill>
      <patternFill patternType="solid">
        <fgColor rgb="FFFF99FF"/>
        <bgColor indexed="64"/>
      </patternFill>
    </fill>
    <fill>
      <patternFill patternType="solid">
        <fgColor rgb="FF66CCFF"/>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42"/>
      </left>
      <right/>
      <top style="thin">
        <color rgb="FF000042"/>
      </top>
      <bottom/>
      <diagonal/>
    </border>
    <border>
      <left/>
      <right style="thin">
        <color rgb="FF000042"/>
      </right>
      <top style="thin">
        <color rgb="FF000042"/>
      </top>
      <bottom/>
      <diagonal/>
    </border>
    <border>
      <left style="thin">
        <color rgb="FF000042"/>
      </left>
      <right/>
      <top/>
      <bottom/>
      <diagonal/>
    </border>
    <border>
      <left/>
      <right style="thin">
        <color rgb="FF000042"/>
      </right>
      <top/>
      <bottom/>
      <diagonal/>
    </border>
    <border>
      <left style="thin">
        <color rgb="FF000042"/>
      </left>
      <right/>
      <top/>
      <bottom style="thin">
        <color rgb="FF000042"/>
      </bottom>
      <diagonal/>
    </border>
    <border>
      <left/>
      <right style="thin">
        <color rgb="FF000042"/>
      </right>
      <top/>
      <bottom style="thin">
        <color rgb="FF000042"/>
      </bottom>
      <diagonal/>
    </border>
    <border>
      <left/>
      <right/>
      <top/>
      <bottom style="thin">
        <color rgb="FF000042"/>
      </bottom>
      <diagonal/>
    </border>
    <border>
      <left style="thin">
        <color rgb="FF000042"/>
      </left>
      <right/>
      <top/>
      <bottom style="thin">
        <color indexed="64"/>
      </bottom>
      <diagonal/>
    </border>
    <border>
      <left/>
      <right style="thin">
        <color rgb="FF000042"/>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6" fillId="0" borderId="0" applyNumberFormat="0" applyFill="0" applyBorder="0" applyAlignment="0" applyProtection="0"/>
    <xf numFmtId="0" fontId="39" fillId="0" borderId="0"/>
  </cellStyleXfs>
  <cellXfs count="385">
    <xf numFmtId="0" fontId="0" fillId="0" borderId="0" xfId="0"/>
    <xf numFmtId="0" fontId="0" fillId="0" borderId="0" xfId="0" applyAlignment="1"/>
    <xf numFmtId="0" fontId="2" fillId="0" borderId="0" xfId="0" applyFont="1"/>
    <xf numFmtId="0" fontId="0" fillId="0" borderId="2" xfId="0" applyBorder="1"/>
    <xf numFmtId="0" fontId="0" fillId="0" borderId="3" xfId="0" applyBorder="1"/>
    <xf numFmtId="0" fontId="0" fillId="0" borderId="4" xfId="0" applyBorder="1"/>
    <xf numFmtId="0" fontId="5" fillId="5" borderId="1" xfId="0" applyFont="1" applyFill="1" applyBorder="1" applyAlignment="1">
      <alignment horizontal="center" vertical="center"/>
    </xf>
    <xf numFmtId="0" fontId="8" fillId="0" borderId="0" xfId="0" applyFont="1"/>
    <xf numFmtId="0" fontId="8" fillId="0" borderId="0" xfId="0" applyFont="1" applyAlignment="1">
      <alignment vertical="center" wrapText="1"/>
    </xf>
    <xf numFmtId="0" fontId="2" fillId="0" borderId="0" xfId="0" applyFont="1" applyAlignment="1"/>
    <xf numFmtId="0" fontId="2" fillId="2" borderId="0" xfId="0" applyFont="1" applyFill="1"/>
    <xf numFmtId="0" fontId="3" fillId="2" borderId="0" xfId="0" applyFont="1" applyFill="1" applyAlignment="1">
      <alignment wrapText="1"/>
    </xf>
    <xf numFmtId="0" fontId="3" fillId="2" borderId="0" xfId="0" applyFont="1" applyFill="1"/>
    <xf numFmtId="0" fontId="11" fillId="3" borderId="1" xfId="0" applyFont="1" applyFill="1" applyBorder="1" applyAlignment="1">
      <alignment wrapText="1"/>
    </xf>
    <xf numFmtId="0" fontId="12" fillId="4" borderId="1" xfId="0" applyFont="1" applyFill="1" applyBorder="1" applyAlignment="1">
      <alignment wrapText="1"/>
    </xf>
    <xf numFmtId="0" fontId="18" fillId="0" borderId="1" xfId="0" applyFont="1" applyBorder="1" applyAlignment="1">
      <alignment horizontal="left" wrapText="1"/>
    </xf>
    <xf numFmtId="0" fontId="18" fillId="0" borderId="1" xfId="0" applyFont="1" applyBorder="1" applyAlignment="1">
      <alignment horizontal="left" vertical="center" wrapText="1"/>
    </xf>
    <xf numFmtId="0" fontId="22" fillId="0" borderId="0" xfId="0" applyFont="1"/>
    <xf numFmtId="0" fontId="0" fillId="0" borderId="1" xfId="0" applyBorder="1"/>
    <xf numFmtId="0" fontId="0" fillId="0" borderId="1" xfId="0" applyBorder="1" applyAlignment="1">
      <alignment horizontal="left" vertical="top" wrapText="1"/>
    </xf>
    <xf numFmtId="0" fontId="18" fillId="0" borderId="1" xfId="0" applyFont="1" applyFill="1" applyBorder="1" applyAlignment="1">
      <alignment horizontal="left" vertical="center" wrapText="1"/>
    </xf>
    <xf numFmtId="0" fontId="18" fillId="0" borderId="1" xfId="0" applyFont="1" applyBorder="1" applyAlignment="1">
      <alignment wrapText="1"/>
    </xf>
    <xf numFmtId="0" fontId="18" fillId="0" borderId="1" xfId="0" applyFont="1" applyBorder="1" applyAlignment="1">
      <alignment horizontal="left" vertical="center"/>
    </xf>
    <xf numFmtId="0" fontId="18" fillId="0" borderId="1" xfId="0" applyFont="1" applyBorder="1" applyAlignment="1">
      <alignment horizontal="center" vertical="center" wrapText="1"/>
    </xf>
    <xf numFmtId="0" fontId="18" fillId="0" borderId="1" xfId="0" applyFont="1" applyBorder="1" applyAlignment="1">
      <alignment horizontal="center" wrapText="1"/>
    </xf>
    <xf numFmtId="0" fontId="20" fillId="0" borderId="1" xfId="0" applyFont="1" applyFill="1" applyBorder="1" applyAlignment="1">
      <alignment horizontal="left" vertical="center" wrapText="1"/>
    </xf>
    <xf numFmtId="0" fontId="18" fillId="0" borderId="1" xfId="0" applyFont="1" applyBorder="1" applyAlignment="1">
      <alignment horizontal="left"/>
    </xf>
    <xf numFmtId="0" fontId="18" fillId="0" borderId="1" xfId="0" applyFont="1" applyBorder="1"/>
    <xf numFmtId="0" fontId="18" fillId="0" borderId="1" xfId="0" applyFont="1" applyBorder="1" applyAlignment="1">
      <alignment horizontal="left" vertical="center" wrapText="1" indent="4"/>
    </xf>
    <xf numFmtId="0" fontId="2" fillId="0" borderId="1" xfId="0" applyFont="1" applyBorder="1"/>
    <xf numFmtId="0" fontId="2" fillId="0" borderId="1" xfId="0" applyFont="1" applyBorder="1" applyAlignment="1">
      <alignment horizontal="left" vertical="center"/>
    </xf>
    <xf numFmtId="0" fontId="2" fillId="0" borderId="1" xfId="0" applyFont="1" applyBorder="1" applyAlignment="1">
      <alignment horizontal="left"/>
    </xf>
    <xf numFmtId="0" fontId="0" fillId="0" borderId="1" xfId="0" applyBorder="1" applyAlignment="1">
      <alignment horizontal="left" vertical="center"/>
    </xf>
    <xf numFmtId="0" fontId="0" fillId="0" borderId="1" xfId="0" applyBorder="1" applyAlignment="1">
      <alignment horizontal="left"/>
    </xf>
    <xf numFmtId="0" fontId="23" fillId="10" borderId="1" xfId="0" applyFont="1" applyFill="1" applyBorder="1"/>
    <xf numFmtId="0" fontId="15" fillId="0" borderId="1" xfId="0" applyFont="1" applyBorder="1" applyAlignment="1">
      <alignment horizontal="left" vertical="top" wrapText="1"/>
    </xf>
    <xf numFmtId="0" fontId="19" fillId="0" borderId="1" xfId="0" applyFont="1" applyBorder="1" applyAlignment="1">
      <alignment horizontal="center" vertical="top"/>
    </xf>
    <xf numFmtId="0" fontId="19" fillId="0" borderId="1" xfId="0" applyFont="1" applyBorder="1" applyAlignment="1">
      <alignment horizontal="left" vertical="top" wrapText="1"/>
    </xf>
    <xf numFmtId="0" fontId="0" fillId="7" borderId="1" xfId="0" applyFill="1" applyBorder="1" applyAlignment="1">
      <alignment vertical="top"/>
    </xf>
    <xf numFmtId="0" fontId="0" fillId="0" borderId="1" xfId="0" applyBorder="1" applyAlignment="1">
      <alignment vertical="top"/>
    </xf>
    <xf numFmtId="0" fontId="18" fillId="0" borderId="1" xfId="0" applyFont="1" applyBorder="1" applyAlignment="1">
      <alignment horizontal="center" vertical="top" wrapText="1"/>
    </xf>
    <xf numFmtId="0" fontId="18" fillId="0" borderId="1" xfId="0" applyFont="1" applyBorder="1" applyAlignment="1">
      <alignment horizontal="left" vertical="top" wrapText="1"/>
    </xf>
    <xf numFmtId="0" fontId="0" fillId="0" borderId="1" xfId="0" applyBorder="1" applyAlignment="1">
      <alignment horizontal="center" vertical="top"/>
    </xf>
    <xf numFmtId="0" fontId="24" fillId="2" borderId="0" xfId="0" applyFont="1" applyFill="1" applyAlignment="1">
      <alignment vertical="center"/>
    </xf>
    <xf numFmtId="0" fontId="4" fillId="11" borderId="1" xfId="0" applyFont="1" applyFill="1" applyBorder="1" applyAlignment="1">
      <alignment horizontal="left" vertical="top" wrapText="1"/>
    </xf>
    <xf numFmtId="0" fontId="0" fillId="2" borderId="0" xfId="0" applyFill="1"/>
    <xf numFmtId="0" fontId="5" fillId="2" borderId="0" xfId="0" applyFont="1" applyFill="1"/>
    <xf numFmtId="0" fontId="0" fillId="2" borderId="1" xfId="0" applyFill="1" applyBorder="1"/>
    <xf numFmtId="0" fontId="28" fillId="2" borderId="0" xfId="0" applyFont="1" applyFill="1"/>
    <xf numFmtId="0" fontId="0" fillId="2" borderId="15" xfId="0" applyFill="1" applyBorder="1"/>
    <xf numFmtId="0" fontId="0" fillId="2" borderId="16" xfId="0" applyFill="1" applyBorder="1"/>
    <xf numFmtId="0" fontId="0" fillId="2" borderId="17" xfId="0" applyFill="1" applyBorder="1"/>
    <xf numFmtId="0" fontId="0" fillId="2" borderId="0" xfId="0" applyFill="1" applyBorder="1"/>
    <xf numFmtId="0" fontId="0" fillId="2" borderId="18" xfId="0" applyFill="1" applyBorder="1"/>
    <xf numFmtId="0" fontId="27" fillId="2" borderId="17" xfId="0" applyFont="1" applyFill="1" applyBorder="1" applyAlignment="1">
      <alignment horizontal="left" vertical="center"/>
    </xf>
    <xf numFmtId="0" fontId="28" fillId="2" borderId="0" xfId="0" applyFont="1" applyFill="1" applyBorder="1"/>
    <xf numFmtId="0" fontId="28" fillId="2" borderId="18" xfId="0" applyFont="1" applyFill="1" applyBorder="1"/>
    <xf numFmtId="0" fontId="5" fillId="2" borderId="17" xfId="0" applyFont="1" applyFill="1" applyBorder="1"/>
    <xf numFmtId="0" fontId="5" fillId="2" borderId="0" xfId="0" applyFont="1" applyFill="1" applyBorder="1"/>
    <xf numFmtId="0" fontId="5" fillId="2" borderId="18" xfId="0" applyFont="1" applyFill="1" applyBorder="1"/>
    <xf numFmtId="0" fontId="25" fillId="2" borderId="0" xfId="0" applyFont="1" applyFill="1" applyBorder="1" applyAlignment="1">
      <alignment horizontal="right"/>
    </xf>
    <xf numFmtId="0" fontId="25" fillId="2" borderId="0" xfId="0" applyFont="1" applyFill="1" applyBorder="1" applyAlignment="1">
      <alignment horizontal="right" wrapText="1"/>
    </xf>
    <xf numFmtId="0" fontId="0" fillId="2" borderId="19" xfId="0" applyFill="1" applyBorder="1"/>
    <xf numFmtId="0" fontId="0" fillId="2" borderId="20" xfId="0" applyFill="1" applyBorder="1"/>
    <xf numFmtId="0" fontId="0" fillId="2" borderId="21" xfId="0" applyFill="1" applyBorder="1"/>
    <xf numFmtId="0" fontId="0" fillId="5" borderId="1" xfId="0" applyFill="1" applyBorder="1"/>
    <xf numFmtId="0" fontId="25" fillId="5" borderId="0" xfId="0" applyFont="1" applyFill="1" applyBorder="1" applyAlignment="1">
      <alignment horizontal="right"/>
    </xf>
    <xf numFmtId="0" fontId="0" fillId="5" borderId="0" xfId="0" applyFill="1" applyBorder="1"/>
    <xf numFmtId="0" fontId="25" fillId="5" borderId="0" xfId="0" applyFont="1" applyFill="1" applyBorder="1" applyAlignment="1">
      <alignment horizontal="center" wrapText="1"/>
    </xf>
    <xf numFmtId="0" fontId="31" fillId="2" borderId="14" xfId="0" applyFont="1" applyFill="1" applyBorder="1" applyAlignment="1">
      <alignment horizontal="left" vertical="center"/>
    </xf>
    <xf numFmtId="0" fontId="5" fillId="2" borderId="17" xfId="0" applyFont="1" applyFill="1" applyBorder="1" applyAlignment="1">
      <alignment vertical="top"/>
    </xf>
    <xf numFmtId="0" fontId="29" fillId="2" borderId="0" xfId="0" applyFont="1" applyFill="1"/>
    <xf numFmtId="0" fontId="0" fillId="2" borderId="14" xfId="0" applyFill="1" applyBorder="1"/>
    <xf numFmtId="0" fontId="3" fillId="5" borderId="1" xfId="0" applyFont="1" applyFill="1" applyBorder="1" applyAlignment="1" applyProtection="1">
      <alignment vertical="center" wrapText="1"/>
      <protection locked="0"/>
    </xf>
    <xf numFmtId="0" fontId="1" fillId="5" borderId="1" xfId="0" applyFont="1" applyFill="1" applyBorder="1" applyAlignment="1" applyProtection="1">
      <alignment horizontal="center" vertical="center" wrapText="1"/>
      <protection locked="0"/>
    </xf>
    <xf numFmtId="0" fontId="4" fillId="11" borderId="23" xfId="0" applyFont="1" applyFill="1" applyBorder="1" applyAlignment="1" applyProtection="1">
      <alignment vertical="top" wrapText="1"/>
    </xf>
    <xf numFmtId="0" fontId="18" fillId="0" borderId="1" xfId="0" applyFont="1" applyFill="1" applyBorder="1" applyAlignment="1" applyProtection="1">
      <alignment horizontal="center" vertical="top" wrapText="1"/>
    </xf>
    <xf numFmtId="0" fontId="18" fillId="0" borderId="1" xfId="0" applyFont="1" applyFill="1" applyBorder="1" applyAlignment="1" applyProtection="1">
      <alignment horizontal="left" vertical="top" wrapText="1"/>
    </xf>
    <xf numFmtId="0" fontId="0" fillId="0" borderId="0" xfId="0" applyFill="1" applyBorder="1" applyAlignment="1" applyProtection="1">
      <alignment vertical="top"/>
    </xf>
    <xf numFmtId="0" fontId="0" fillId="0" borderId="0" xfId="0" applyBorder="1" applyAlignment="1" applyProtection="1">
      <alignment vertical="top"/>
    </xf>
    <xf numFmtId="0" fontId="0" fillId="0" borderId="1" xfId="0" applyBorder="1" applyAlignment="1" applyProtection="1">
      <alignment vertical="top"/>
    </xf>
    <xf numFmtId="0" fontId="4" fillId="11" borderId="22" xfId="0" applyFont="1" applyFill="1" applyBorder="1" applyAlignment="1" applyProtection="1">
      <alignment horizontal="center" vertical="top" wrapText="1"/>
    </xf>
    <xf numFmtId="0" fontId="12" fillId="3"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6" fillId="5" borderId="1" xfId="0" applyFont="1" applyFill="1" applyBorder="1" applyAlignment="1" applyProtection="1">
      <alignment horizontal="center" vertical="center" wrapText="1"/>
    </xf>
    <xf numFmtId="0" fontId="3" fillId="5" borderId="1" xfId="0" applyFont="1" applyFill="1" applyBorder="1" applyAlignment="1" applyProtection="1">
      <alignment horizontal="center" vertical="center" wrapText="1"/>
    </xf>
    <xf numFmtId="0" fontId="36" fillId="2"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6" fillId="0" borderId="1" xfId="0" applyFont="1" applyFill="1" applyBorder="1" applyAlignment="1" applyProtection="1">
      <alignment horizontal="center" vertical="center" wrapText="1"/>
    </xf>
    <xf numFmtId="0" fontId="11" fillId="3" borderId="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18" fillId="2" borderId="1"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wrapText="1"/>
    </xf>
    <xf numFmtId="0" fontId="18" fillId="5"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0" fillId="0" borderId="22" xfId="0" applyBorder="1" applyAlignment="1" applyProtection="1">
      <alignment vertical="top"/>
    </xf>
    <xf numFmtId="0" fontId="4" fillId="11" borderId="22" xfId="0" applyFont="1" applyFill="1" applyBorder="1" applyAlignment="1" applyProtection="1">
      <alignment vertical="top"/>
      <protection locked="0"/>
    </xf>
    <xf numFmtId="0" fontId="4" fillId="11" borderId="23" xfId="0" applyFont="1" applyFill="1" applyBorder="1" applyAlignment="1" applyProtection="1">
      <alignment vertical="top" wrapText="1"/>
      <protection locked="0"/>
    </xf>
    <xf numFmtId="0" fontId="4" fillId="11" borderId="24" xfId="0" applyFont="1" applyFill="1" applyBorder="1" applyAlignment="1" applyProtection="1">
      <alignment vertical="top" wrapText="1"/>
      <protection locked="0"/>
    </xf>
    <xf numFmtId="0" fontId="0" fillId="0" borderId="0" xfId="0" applyBorder="1" applyAlignment="1" applyProtection="1">
      <alignment vertical="top"/>
      <protection locked="0"/>
    </xf>
    <xf numFmtId="0" fontId="0" fillId="0" borderId="1" xfId="0" applyBorder="1" applyAlignment="1" applyProtection="1">
      <alignment vertical="top"/>
      <protection locked="0"/>
    </xf>
    <xf numFmtId="0" fontId="4" fillId="11" borderId="1" xfId="0" applyFont="1" applyFill="1" applyBorder="1" applyAlignment="1" applyProtection="1">
      <alignment horizontal="left" vertical="top" wrapText="1"/>
      <protection locked="0"/>
    </xf>
    <xf numFmtId="0" fontId="4" fillId="14" borderId="1" xfId="0" applyFont="1" applyFill="1" applyBorder="1" applyAlignment="1" applyProtection="1">
      <alignment horizontal="left" vertical="top" wrapText="1"/>
      <protection locked="0"/>
    </xf>
    <xf numFmtId="0" fontId="4" fillId="11" borderId="22" xfId="0" applyFont="1" applyFill="1" applyBorder="1" applyAlignment="1" applyProtection="1">
      <alignment horizontal="left" vertical="top" wrapText="1"/>
      <protection locked="0"/>
    </xf>
    <xf numFmtId="0" fontId="4" fillId="14" borderId="22" xfId="0" applyFont="1" applyFill="1" applyBorder="1" applyAlignment="1" applyProtection="1">
      <alignment horizontal="left" vertical="top" wrapText="1"/>
      <protection locked="0"/>
    </xf>
    <xf numFmtId="0" fontId="4" fillId="15" borderId="1" xfId="0" applyFont="1" applyFill="1" applyBorder="1" applyAlignment="1" applyProtection="1">
      <alignment horizontal="left" vertical="top" wrapText="1"/>
      <protection locked="0"/>
    </xf>
    <xf numFmtId="0" fontId="4" fillId="12" borderId="1" xfId="0" applyFont="1" applyFill="1" applyBorder="1" applyAlignment="1" applyProtection="1">
      <alignment horizontal="left" vertical="top" wrapText="1"/>
      <protection locked="0"/>
    </xf>
    <xf numFmtId="0" fontId="4" fillId="7" borderId="1" xfId="0" applyFont="1" applyFill="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4" fillId="3" borderId="24" xfId="0" applyFont="1" applyFill="1" applyBorder="1" applyAlignment="1" applyProtection="1">
      <alignment vertical="top" wrapText="1"/>
      <protection locked="0"/>
    </xf>
    <xf numFmtId="0" fontId="11" fillId="3" borderId="1" xfId="0" applyFont="1" applyFill="1" applyBorder="1" applyAlignment="1" applyProtection="1">
      <alignment vertical="center" wrapText="1"/>
      <protection locked="0"/>
    </xf>
    <xf numFmtId="0" fontId="4" fillId="3" borderId="1"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left" vertical="top" wrapText="1"/>
      <protection locked="0"/>
    </xf>
    <xf numFmtId="0" fontId="8" fillId="2" borderId="1" xfId="0" applyFont="1" applyFill="1" applyBorder="1" applyAlignment="1" applyProtection="1">
      <alignment horizontal="left" vertical="top" wrapText="1"/>
      <protection locked="0"/>
    </xf>
    <xf numFmtId="0" fontId="18" fillId="2" borderId="1" xfId="0" applyFont="1" applyFill="1" applyBorder="1" applyAlignment="1" applyProtection="1">
      <alignment horizontal="left" vertical="top" wrapText="1"/>
      <protection locked="0"/>
    </xf>
    <xf numFmtId="0" fontId="3" fillId="2" borderId="1"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center" vertical="center" wrapText="1"/>
      <protection locked="0"/>
    </xf>
    <xf numFmtId="0" fontId="18" fillId="5" borderId="1" xfId="0" applyFont="1" applyFill="1" applyBorder="1" applyAlignment="1" applyProtection="1">
      <alignment horizontal="left" vertical="top" wrapText="1"/>
      <protection locked="0"/>
    </xf>
    <xf numFmtId="0" fontId="3" fillId="5" borderId="1"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left" vertical="center" wrapText="1"/>
      <protection locked="0"/>
    </xf>
    <xf numFmtId="0" fontId="18" fillId="5" borderId="1" xfId="0" applyFont="1" applyFill="1" applyBorder="1" applyAlignment="1" applyProtection="1">
      <alignment horizontal="center" vertical="center" wrapText="1"/>
      <protection locked="0"/>
    </xf>
    <xf numFmtId="0" fontId="2" fillId="5" borderId="1" xfId="0" applyFont="1" applyFill="1" applyBorder="1" applyAlignment="1" applyProtection="1">
      <alignment horizontal="left" vertical="center" wrapText="1"/>
      <protection locked="0"/>
    </xf>
    <xf numFmtId="0" fontId="3" fillId="2" borderId="1" xfId="0" applyFont="1" applyFill="1" applyBorder="1" applyAlignment="1" applyProtection="1">
      <alignment vertical="center" wrapText="1"/>
      <protection locked="0"/>
    </xf>
    <xf numFmtId="0" fontId="1" fillId="2" borderId="1" xfId="0" applyFont="1" applyFill="1" applyBorder="1" applyAlignment="1" applyProtection="1">
      <alignment horizontal="center" vertical="center" wrapText="1"/>
      <protection locked="0"/>
    </xf>
    <xf numFmtId="0" fontId="0" fillId="2" borderId="0" xfId="0" applyFill="1" applyBorder="1" applyAlignment="1" applyProtection="1">
      <alignment vertical="top"/>
      <protection locked="0"/>
    </xf>
    <xf numFmtId="0" fontId="0" fillId="2" borderId="1" xfId="0" applyFill="1" applyBorder="1" applyAlignment="1" applyProtection="1">
      <alignment vertical="top"/>
      <protection locked="0"/>
    </xf>
    <xf numFmtId="0" fontId="18" fillId="0" borderId="1" xfId="0" applyFont="1" applyFill="1" applyBorder="1" applyAlignment="1" applyProtection="1">
      <alignment horizontal="center" vertical="top" wrapText="1"/>
      <protection locked="0"/>
    </xf>
    <xf numFmtId="0" fontId="18"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protection locked="0"/>
    </xf>
    <xf numFmtId="0" fontId="0" fillId="0" borderId="0" xfId="0" applyFill="1" applyBorder="1" applyAlignment="1" applyProtection="1">
      <alignment vertical="top"/>
      <protection locked="0"/>
    </xf>
    <xf numFmtId="0" fontId="0" fillId="0" borderId="1" xfId="0" applyFill="1" applyBorder="1" applyAlignment="1" applyProtection="1">
      <alignment vertical="top"/>
      <protection locked="0"/>
    </xf>
    <xf numFmtId="0" fontId="3" fillId="0" borderId="1" xfId="0" applyFont="1" applyFill="1" applyBorder="1" applyAlignment="1" applyProtection="1">
      <alignment vertical="center" wrapText="1"/>
      <protection locked="0"/>
    </xf>
    <xf numFmtId="0" fontId="1" fillId="0" borderId="1" xfId="0" applyFont="1" applyFill="1" applyBorder="1" applyAlignment="1" applyProtection="1">
      <alignment horizontal="center" vertical="center" wrapText="1"/>
      <protection locked="0"/>
    </xf>
    <xf numFmtId="0" fontId="0" fillId="0" borderId="2" xfId="0" applyFill="1" applyBorder="1" applyAlignment="1" applyProtection="1">
      <alignment vertical="top"/>
      <protection locked="0"/>
    </xf>
    <xf numFmtId="0" fontId="0" fillId="0" borderId="0" xfId="0" applyFill="1" applyBorder="1" applyAlignment="1" applyProtection="1">
      <alignment horizontal="center" vertical="top"/>
      <protection locked="0"/>
    </xf>
    <xf numFmtId="0" fontId="0" fillId="0" borderId="0" xfId="0" applyBorder="1" applyAlignment="1" applyProtection="1">
      <alignment horizontal="center" vertical="top"/>
      <protection locked="0"/>
    </xf>
    <xf numFmtId="0" fontId="0" fillId="0" borderId="1" xfId="0" applyBorder="1" applyAlignment="1" applyProtection="1">
      <alignment horizontal="center" vertical="top"/>
      <protection locked="0"/>
    </xf>
    <xf numFmtId="0" fontId="1" fillId="4" borderId="1" xfId="0" applyFont="1" applyFill="1" applyBorder="1" applyAlignment="1" applyProtection="1">
      <alignment vertical="center" wrapText="1"/>
      <protection locked="0"/>
    </xf>
    <xf numFmtId="0" fontId="0" fillId="2" borderId="17" xfId="0" applyFill="1" applyBorder="1" applyProtection="1">
      <protection locked="0"/>
    </xf>
    <xf numFmtId="0" fontId="0" fillId="2" borderId="0" xfId="0" applyFill="1" applyBorder="1" applyProtection="1">
      <protection locked="0"/>
    </xf>
    <xf numFmtId="0" fontId="0" fillId="0" borderId="24" xfId="0" applyBorder="1" applyProtection="1">
      <protection locked="0"/>
    </xf>
    <xf numFmtId="0" fontId="0" fillId="0" borderId="1" xfId="0" applyBorder="1" applyProtection="1">
      <protection locked="0"/>
    </xf>
    <xf numFmtId="0" fontId="4" fillId="11" borderId="1" xfId="0" applyFont="1" applyFill="1" applyBorder="1" applyAlignment="1" applyProtection="1">
      <alignment horizontal="left" vertical="top"/>
      <protection locked="0"/>
    </xf>
    <xf numFmtId="0" fontId="4" fillId="11" borderId="2" xfId="0" applyFont="1" applyFill="1" applyBorder="1" applyAlignment="1" applyProtection="1">
      <alignment horizontal="center" vertical="top"/>
      <protection locked="0"/>
    </xf>
    <xf numFmtId="0" fontId="4" fillId="11" borderId="2" xfId="0" applyFont="1" applyFill="1" applyBorder="1" applyAlignment="1" applyProtection="1">
      <alignment horizontal="center" vertical="top" wrapText="1"/>
      <protection locked="0"/>
    </xf>
    <xf numFmtId="0" fontId="4" fillId="7" borderId="22" xfId="0" applyFont="1" applyFill="1" applyBorder="1" applyAlignment="1" applyProtection="1">
      <alignment horizontal="left" vertical="top" wrapText="1"/>
      <protection locked="0"/>
    </xf>
    <xf numFmtId="0" fontId="15" fillId="2" borderId="17" xfId="0" applyFont="1" applyFill="1" applyBorder="1" applyAlignment="1" applyProtection="1">
      <alignment horizontal="left" vertical="top"/>
      <protection locked="0"/>
    </xf>
    <xf numFmtId="0" fontId="15" fillId="2" borderId="0" xfId="0" applyFont="1" applyFill="1" applyBorder="1" applyAlignment="1" applyProtection="1">
      <alignment horizontal="left" vertical="top"/>
      <protection locked="0"/>
    </xf>
    <xf numFmtId="0" fontId="15" fillId="0" borderId="24" xfId="0" applyFont="1" applyBorder="1" applyAlignment="1" applyProtection="1">
      <alignment horizontal="left" vertical="top"/>
      <protection locked="0"/>
    </xf>
    <xf numFmtId="0" fontId="15" fillId="0" borderId="1" xfId="0" applyFont="1" applyBorder="1" applyAlignment="1" applyProtection="1">
      <alignment horizontal="left" vertical="top"/>
      <protection locked="0"/>
    </xf>
    <xf numFmtId="0" fontId="4" fillId="11" borderId="22" xfId="0" applyFont="1" applyFill="1" applyBorder="1" applyAlignment="1" applyProtection="1">
      <alignment horizontal="left" vertical="top"/>
      <protection locked="0"/>
    </xf>
    <xf numFmtId="0" fontId="1" fillId="17" borderId="1" xfId="0" applyFont="1" applyFill="1" applyBorder="1" applyAlignment="1" applyProtection="1">
      <alignment vertical="center" wrapText="1"/>
      <protection locked="0"/>
    </xf>
    <xf numFmtId="0" fontId="3" fillId="17" borderId="1" xfId="0" applyFont="1" applyFill="1" applyBorder="1" applyAlignment="1" applyProtection="1">
      <alignment vertical="center" wrapText="1"/>
      <protection locked="0"/>
    </xf>
    <xf numFmtId="0" fontId="1" fillId="17" borderId="1" xfId="0" applyFont="1" applyFill="1" applyBorder="1" applyAlignment="1" applyProtection="1">
      <alignment horizontal="center" vertical="center" wrapText="1"/>
      <protection locked="0"/>
    </xf>
    <xf numFmtId="0" fontId="18" fillId="0" borderId="4" xfId="0" applyFont="1" applyBorder="1" applyAlignment="1" applyProtection="1">
      <alignment horizontal="left" vertical="center" wrapText="1"/>
      <protection locked="0"/>
    </xf>
    <xf numFmtId="0" fontId="18" fillId="0" borderId="19" xfId="0" applyFont="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18" fillId="0" borderId="1" xfId="0" applyFont="1" applyBorder="1" applyAlignment="1" applyProtection="1">
      <alignment horizontal="center" vertical="center" wrapText="1"/>
      <protection locked="0"/>
    </xf>
    <xf numFmtId="0" fontId="2" fillId="0" borderId="22" xfId="0" applyFont="1" applyBorder="1" applyAlignment="1" applyProtection="1">
      <alignment horizontal="left" vertical="center" wrapText="1"/>
      <protection locked="0"/>
    </xf>
    <xf numFmtId="0" fontId="1" fillId="17" borderId="1" xfId="0" applyFont="1" applyFill="1" applyBorder="1" applyAlignment="1" applyProtection="1">
      <alignment horizontal="left" vertical="center" wrapText="1"/>
      <protection locked="0"/>
    </xf>
    <xf numFmtId="0" fontId="18" fillId="5" borderId="1" xfId="0" applyFont="1" applyFill="1" applyBorder="1" applyAlignment="1" applyProtection="1">
      <alignment vertical="center" wrapText="1"/>
      <protection locked="0"/>
    </xf>
    <xf numFmtId="0" fontId="18" fillId="5" borderId="22" xfId="0" applyFont="1" applyFill="1" applyBorder="1" applyAlignment="1" applyProtection="1">
      <alignment vertical="center" wrapText="1"/>
      <protection locked="0"/>
    </xf>
    <xf numFmtId="0" fontId="2" fillId="5" borderId="22" xfId="0" applyFont="1" applyFill="1" applyBorder="1" applyAlignment="1" applyProtection="1">
      <alignment horizontal="left" vertical="center" wrapText="1"/>
      <protection locked="0"/>
    </xf>
    <xf numFmtId="0" fontId="0" fillId="5" borderId="24" xfId="0" applyFill="1" applyBorder="1" applyProtection="1">
      <protection locked="0"/>
    </xf>
    <xf numFmtId="0" fontId="0" fillId="5" borderId="1" xfId="0" applyFill="1" applyBorder="1" applyProtection="1">
      <protection locked="0"/>
    </xf>
    <xf numFmtId="0" fontId="18" fillId="0" borderId="22" xfId="0" applyFont="1" applyBorder="1" applyAlignment="1" applyProtection="1">
      <alignment horizontal="left" vertical="center" wrapText="1"/>
      <protection locked="0"/>
    </xf>
    <xf numFmtId="0" fontId="18" fillId="5" borderId="22" xfId="0" applyFont="1" applyFill="1" applyBorder="1" applyAlignment="1" applyProtection="1">
      <alignment horizontal="left" vertical="center" wrapText="1"/>
      <protection locked="0"/>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vertical="center" wrapText="1"/>
      <protection locked="0"/>
    </xf>
    <xf numFmtId="0" fontId="18" fillId="2" borderId="1" xfId="0" applyFont="1" applyFill="1" applyBorder="1" applyAlignment="1" applyProtection="1">
      <alignment vertical="center" wrapText="1"/>
      <protection locked="0"/>
    </xf>
    <xf numFmtId="0" fontId="18" fillId="2" borderId="22"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protection locked="0"/>
    </xf>
    <xf numFmtId="0" fontId="2" fillId="2" borderId="22" xfId="0" applyFont="1" applyFill="1" applyBorder="1" applyAlignment="1" applyProtection="1">
      <alignment horizontal="left" vertical="center" wrapText="1"/>
      <protection locked="0"/>
    </xf>
    <xf numFmtId="0" fontId="0" fillId="2" borderId="24" xfId="0" applyFill="1" applyBorder="1" applyProtection="1">
      <protection locked="0"/>
    </xf>
    <xf numFmtId="0" fontId="0" fillId="2" borderId="1" xfId="0" applyFill="1" applyBorder="1" applyProtection="1">
      <protection locked="0"/>
    </xf>
    <xf numFmtId="0" fontId="19" fillId="0" borderId="1" xfId="0" applyFont="1" applyBorder="1" applyAlignment="1" applyProtection="1">
      <alignment horizontal="center" vertical="center" wrapText="1"/>
      <protection locked="0"/>
    </xf>
    <xf numFmtId="0" fontId="18" fillId="0" borderId="1" xfId="0" applyFont="1" applyBorder="1" applyAlignment="1" applyProtection="1">
      <alignment horizontal="center" vertical="center"/>
      <protection locked="0"/>
    </xf>
    <xf numFmtId="0" fontId="0" fillId="2" borderId="0" xfId="0" applyFill="1" applyBorder="1" applyAlignment="1" applyProtection="1">
      <alignment horizontal="center"/>
      <protection locked="0"/>
    </xf>
    <xf numFmtId="0" fontId="0" fillId="2" borderId="0" xfId="0" applyFill="1" applyBorder="1" applyAlignment="1" applyProtection="1">
      <alignment horizontal="left" vertical="center" wrapText="1"/>
      <protection locked="0"/>
    </xf>
    <xf numFmtId="0" fontId="0" fillId="0" borderId="0" xfId="0" applyBorder="1" applyProtection="1">
      <protection locked="0"/>
    </xf>
    <xf numFmtId="0" fontId="0" fillId="0" borderId="0" xfId="0" applyBorder="1" applyAlignment="1" applyProtection="1">
      <alignment horizontal="center"/>
      <protection locked="0"/>
    </xf>
    <xf numFmtId="0" fontId="0" fillId="0" borderId="0" xfId="0" applyBorder="1" applyAlignment="1" applyProtection="1">
      <alignment horizontal="left" vertical="center" wrapText="1"/>
      <protection locked="0"/>
    </xf>
    <xf numFmtId="0" fontId="0" fillId="0" borderId="22" xfId="0" applyBorder="1" applyProtection="1">
      <protection locked="0"/>
    </xf>
    <xf numFmtId="0" fontId="0" fillId="0" borderId="1" xfId="0" applyBorder="1" applyAlignment="1" applyProtection="1">
      <alignment horizontal="center"/>
      <protection locked="0"/>
    </xf>
    <xf numFmtId="0" fontId="0" fillId="0" borderId="1" xfId="0" applyBorder="1" applyAlignment="1" applyProtection="1">
      <alignment horizontal="left" vertical="center" wrapText="1"/>
      <protection locked="0"/>
    </xf>
    <xf numFmtId="0" fontId="1" fillId="13" borderId="23" xfId="0" applyFont="1" applyFill="1" applyBorder="1" applyAlignment="1" applyProtection="1">
      <alignment vertical="center" wrapText="1"/>
      <protection locked="0"/>
    </xf>
    <xf numFmtId="0" fontId="1" fillId="13" borderId="24" xfId="0" applyFont="1" applyFill="1" applyBorder="1" applyAlignment="1" applyProtection="1">
      <alignment vertical="center" wrapText="1"/>
      <protection locked="0"/>
    </xf>
    <xf numFmtId="0" fontId="1" fillId="13" borderId="23" xfId="0" applyFont="1" applyFill="1" applyBorder="1" applyAlignment="1" applyProtection="1">
      <alignment vertical="center" wrapText="1"/>
    </xf>
    <xf numFmtId="0" fontId="36" fillId="17"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1" fillId="17" borderId="1" xfId="0" applyFont="1" applyFill="1" applyBorder="1" applyAlignment="1" applyProtection="1">
      <alignment horizontal="center" vertical="center" wrapText="1"/>
    </xf>
    <xf numFmtId="0" fontId="0" fillId="2" borderId="0" xfId="0" applyFill="1" applyBorder="1" applyAlignment="1" applyProtection="1">
      <alignment horizontal="center"/>
    </xf>
    <xf numFmtId="0" fontId="0" fillId="0" borderId="0" xfId="0" applyBorder="1" applyAlignment="1" applyProtection="1">
      <alignment horizontal="center"/>
    </xf>
    <xf numFmtId="0" fontId="0" fillId="0" borderId="1" xfId="0" applyBorder="1" applyAlignment="1" applyProtection="1">
      <alignment horizontal="center"/>
    </xf>
    <xf numFmtId="0" fontId="3" fillId="17" borderId="1" xfId="0" applyFont="1" applyFill="1" applyBorder="1" applyAlignment="1" applyProtection="1">
      <alignment horizontal="center" vertical="center" wrapText="1"/>
    </xf>
    <xf numFmtId="0" fontId="18" fillId="0" borderId="1" xfId="0" applyFont="1" applyBorder="1" applyAlignment="1" applyProtection="1">
      <alignment horizontal="center" vertical="center" wrapText="1"/>
    </xf>
    <xf numFmtId="0" fontId="4" fillId="16" borderId="20" xfId="0" applyFont="1" applyFill="1" applyBorder="1" applyAlignment="1" applyProtection="1">
      <alignment vertical="center" wrapText="1"/>
      <protection locked="0"/>
    </xf>
    <xf numFmtId="0" fontId="4" fillId="16" borderId="21" xfId="0" applyFont="1" applyFill="1" applyBorder="1" applyAlignment="1" applyProtection="1">
      <alignment vertical="center" wrapText="1"/>
      <protection locked="0"/>
    </xf>
    <xf numFmtId="0" fontId="4" fillId="11" borderId="1" xfId="0" applyFont="1" applyFill="1" applyBorder="1" applyAlignment="1" applyProtection="1">
      <alignment vertical="center" wrapText="1"/>
      <protection locked="0"/>
    </xf>
    <xf numFmtId="0" fontId="4" fillId="11" borderId="1" xfId="0" applyFont="1" applyFill="1" applyBorder="1" applyAlignment="1" applyProtection="1">
      <alignment horizontal="left" vertical="center" wrapText="1"/>
      <protection locked="0"/>
    </xf>
    <xf numFmtId="0" fontId="13" fillId="0" borderId="0" xfId="0" applyFont="1" applyBorder="1" applyAlignment="1" applyProtection="1">
      <alignment horizontal="left" vertical="center" wrapText="1"/>
      <protection locked="0"/>
    </xf>
    <xf numFmtId="0" fontId="13" fillId="0" borderId="1" xfId="0" applyFont="1" applyBorder="1" applyAlignment="1" applyProtection="1">
      <alignment horizontal="left" vertical="center" wrapText="1"/>
      <protection locked="0"/>
    </xf>
    <xf numFmtId="0" fontId="1" fillId="18" borderId="24" xfId="0" applyFont="1" applyFill="1" applyBorder="1" applyAlignment="1" applyProtection="1">
      <alignment vertical="center" wrapText="1"/>
      <protection locked="0"/>
    </xf>
    <xf numFmtId="0" fontId="3" fillId="18" borderId="1" xfId="0" applyFont="1" applyFill="1" applyBorder="1" applyAlignment="1" applyProtection="1">
      <alignment vertical="center" wrapText="1"/>
      <protection locked="0"/>
    </xf>
    <xf numFmtId="0" fontId="1" fillId="18" borderId="1" xfId="0" applyFont="1" applyFill="1" applyBorder="1" applyAlignment="1" applyProtection="1">
      <alignment horizontal="center" vertical="center" wrapText="1"/>
      <protection locked="0"/>
    </xf>
    <xf numFmtId="0" fontId="2" fillId="0" borderId="0" xfId="0" applyFont="1" applyBorder="1" applyProtection="1">
      <protection locked="0"/>
    </xf>
    <xf numFmtId="0" fontId="18" fillId="5" borderId="2" xfId="0" applyFont="1" applyFill="1" applyBorder="1" applyAlignment="1" applyProtection="1">
      <alignment vertical="center" wrapText="1"/>
      <protection locked="0"/>
    </xf>
    <xf numFmtId="0" fontId="2" fillId="5" borderId="1" xfId="0" applyFont="1" applyFill="1" applyBorder="1" applyAlignment="1" applyProtection="1">
      <alignment vertical="center" wrapText="1"/>
      <protection locked="0"/>
    </xf>
    <xf numFmtId="0" fontId="0" fillId="0" borderId="1" xfId="0" applyBorder="1" applyAlignment="1" applyProtection="1">
      <alignment horizontal="left"/>
      <protection locked="0"/>
    </xf>
    <xf numFmtId="0" fontId="0" fillId="0" borderId="1" xfId="0" applyBorder="1" applyAlignment="1" applyProtection="1">
      <alignment horizontal="left" vertical="center"/>
      <protection locked="0"/>
    </xf>
    <xf numFmtId="0" fontId="4" fillId="16" borderId="20" xfId="0" applyFont="1" applyFill="1" applyBorder="1" applyAlignment="1" applyProtection="1">
      <alignment vertical="center" wrapText="1"/>
    </xf>
    <xf numFmtId="0" fontId="36" fillId="18" borderId="1" xfId="0" applyFont="1" applyFill="1" applyBorder="1" applyAlignment="1" applyProtection="1">
      <alignment horizontal="center" vertical="center" wrapText="1"/>
    </xf>
    <xf numFmtId="0" fontId="0" fillId="0" borderId="0" xfId="0" applyBorder="1" applyProtection="1"/>
    <xf numFmtId="0" fontId="0" fillId="0" borderId="1" xfId="0" applyBorder="1" applyProtection="1"/>
    <xf numFmtId="0" fontId="3" fillId="18" borderId="1" xfId="0" applyFont="1" applyFill="1" applyBorder="1" applyAlignment="1" applyProtection="1">
      <alignment horizontal="center" vertical="center" wrapText="1"/>
    </xf>
    <xf numFmtId="0" fontId="1" fillId="18" borderId="1" xfId="0" applyFont="1" applyFill="1" applyBorder="1" applyAlignment="1" applyProtection="1">
      <alignment horizontal="center" vertical="center" wrapText="1"/>
    </xf>
    <xf numFmtId="0" fontId="4" fillId="11" borderId="1" xfId="0" applyFont="1" applyFill="1" applyBorder="1" applyAlignment="1" applyProtection="1">
      <alignment horizontal="center" vertical="top" wrapText="1"/>
      <protection locked="0"/>
    </xf>
    <xf numFmtId="0" fontId="15" fillId="2" borderId="0" xfId="0" applyFont="1" applyFill="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8" fillId="19" borderId="1" xfId="0" applyFont="1" applyFill="1" applyBorder="1" applyAlignment="1" applyProtection="1">
      <alignment horizontal="left" vertical="center" wrapText="1"/>
      <protection locked="0"/>
    </xf>
    <xf numFmtId="0" fontId="19" fillId="19" borderId="1" xfId="0" applyFont="1" applyFill="1" applyBorder="1" applyAlignment="1" applyProtection="1">
      <alignment horizontal="left" vertical="top" wrapText="1"/>
      <protection locked="0"/>
    </xf>
    <xf numFmtId="0" fontId="3" fillId="19" borderId="1" xfId="0" applyFont="1" applyFill="1" applyBorder="1" applyAlignment="1" applyProtection="1">
      <alignment vertical="center" wrapText="1"/>
      <protection locked="0"/>
    </xf>
    <xf numFmtId="0" fontId="3" fillId="19" borderId="1" xfId="0" applyFont="1" applyFill="1" applyBorder="1" applyAlignment="1" applyProtection="1">
      <alignment horizontal="center" vertical="center" wrapText="1"/>
      <protection locked="0"/>
    </xf>
    <xf numFmtId="0" fontId="1" fillId="19" borderId="1" xfId="0" applyFont="1" applyFill="1" applyBorder="1" applyAlignment="1" applyProtection="1">
      <alignment horizontal="center" vertical="center" wrapText="1"/>
      <protection locked="0"/>
    </xf>
    <xf numFmtId="0" fontId="18" fillId="0" borderId="1" xfId="0" applyFont="1" applyFill="1" applyBorder="1" applyAlignment="1" applyProtection="1">
      <alignment vertical="top" wrapText="1"/>
      <protection locked="0"/>
    </xf>
    <xf numFmtId="0" fontId="18" fillId="0" borderId="1" xfId="0" applyFont="1" applyFill="1" applyBorder="1" applyAlignment="1" applyProtection="1">
      <alignment horizontal="left" wrapText="1"/>
      <protection locked="0"/>
    </xf>
    <xf numFmtId="0" fontId="18" fillId="0" borderId="1" xfId="0" applyFont="1" applyFill="1" applyBorder="1" applyAlignment="1" applyProtection="1">
      <alignment horizontal="left" vertical="center" wrapText="1"/>
      <protection locked="0"/>
    </xf>
    <xf numFmtId="0" fontId="0" fillId="0" borderId="1" xfId="0" applyFill="1" applyBorder="1" applyProtection="1">
      <protection locked="0"/>
    </xf>
    <xf numFmtId="0" fontId="20" fillId="0"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top" wrapText="1"/>
      <protection locked="0"/>
    </xf>
    <xf numFmtId="0" fontId="20" fillId="0" borderId="1" xfId="0" applyFont="1" applyFill="1" applyBorder="1" applyAlignment="1" applyProtection="1">
      <alignment horizontal="center" vertical="center" wrapText="1"/>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horizontal="left"/>
      <protection locked="0"/>
    </xf>
    <xf numFmtId="0" fontId="2" fillId="0" borderId="0" xfId="0" applyFont="1" applyBorder="1" applyAlignment="1" applyProtection="1">
      <alignment horizontal="left" vertical="top"/>
      <protection locked="0"/>
    </xf>
    <xf numFmtId="0" fontId="2" fillId="5" borderId="0" xfId="0" applyFont="1" applyFill="1" applyBorder="1" applyAlignment="1" applyProtection="1">
      <alignment horizontal="left" vertical="center"/>
      <protection locked="0"/>
    </xf>
    <xf numFmtId="0" fontId="2" fillId="5" borderId="0" xfId="0" applyFont="1" applyFill="1" applyBorder="1" applyAlignment="1" applyProtection="1">
      <alignment horizontal="left"/>
      <protection locked="0"/>
    </xf>
    <xf numFmtId="0" fontId="2" fillId="5" borderId="0" xfId="0" applyFont="1" applyFill="1" applyBorder="1" applyAlignment="1" applyProtection="1">
      <alignment horizontal="left" vertical="top"/>
      <protection locked="0"/>
    </xf>
    <xf numFmtId="0" fontId="2" fillId="5" borderId="0" xfId="0" applyFont="1" applyFill="1" applyBorder="1" applyProtection="1">
      <protection locked="0"/>
    </xf>
    <xf numFmtId="0" fontId="0" fillId="5" borderId="0" xfId="0" applyFill="1" applyBorder="1" applyProtection="1">
      <protection locked="0"/>
    </xf>
    <xf numFmtId="0" fontId="0" fillId="5" borderId="0" xfId="0" applyFill="1" applyBorder="1" applyAlignment="1" applyProtection="1">
      <alignment horizontal="left" vertical="center"/>
      <protection locked="0"/>
    </xf>
    <xf numFmtId="0" fontId="0" fillId="5" borderId="0" xfId="0" applyFill="1" applyBorder="1" applyAlignment="1" applyProtection="1">
      <alignment horizontal="left"/>
      <protection locked="0"/>
    </xf>
    <xf numFmtId="0" fontId="0" fillId="5" borderId="0" xfId="0" applyFill="1" applyBorder="1" applyAlignment="1" applyProtection="1">
      <alignment horizontal="left" vertical="top"/>
      <protection locked="0"/>
    </xf>
    <xf numFmtId="0" fontId="0" fillId="0" borderId="4" xfId="0" applyBorder="1" applyAlignment="1" applyProtection="1">
      <alignment horizontal="left" vertical="center"/>
      <protection locked="0"/>
    </xf>
    <xf numFmtId="0" fontId="0" fillId="0" borderId="4" xfId="0" applyBorder="1" applyAlignment="1" applyProtection="1">
      <alignment horizontal="left"/>
      <protection locked="0"/>
    </xf>
    <xf numFmtId="0" fontId="0" fillId="0" borderId="4" xfId="0" applyBorder="1" applyAlignment="1" applyProtection="1">
      <alignment horizontal="left" vertical="top"/>
      <protection locked="0"/>
    </xf>
    <xf numFmtId="0" fontId="0" fillId="0" borderId="4" xfId="0" applyBorder="1" applyProtection="1">
      <protection locked="0"/>
    </xf>
    <xf numFmtId="0" fontId="0" fillId="0" borderId="1" xfId="0" applyBorder="1" applyAlignment="1" applyProtection="1">
      <alignment horizontal="left" vertical="top"/>
      <protection locked="0"/>
    </xf>
    <xf numFmtId="0" fontId="4" fillId="6" borderId="20" xfId="0" applyFont="1" applyFill="1" applyBorder="1" applyAlignment="1" applyProtection="1">
      <alignment vertical="center" wrapText="1"/>
      <protection locked="0"/>
    </xf>
    <xf numFmtId="0" fontId="4" fillId="6" borderId="20" xfId="0" applyFont="1" applyFill="1" applyBorder="1" applyAlignment="1" applyProtection="1">
      <alignment vertical="center" wrapText="1"/>
    </xf>
    <xf numFmtId="0" fontId="36" fillId="19" borderId="1"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0" fontId="3" fillId="19" borderId="1" xfId="0" applyFont="1" applyFill="1" applyBorder="1" applyAlignment="1" applyProtection="1">
      <alignment horizontal="center" vertical="center" wrapText="1"/>
    </xf>
    <xf numFmtId="0" fontId="2" fillId="0" borderId="0" xfId="0" applyFont="1" applyBorder="1" applyProtection="1"/>
    <xf numFmtId="0" fontId="2" fillId="5" borderId="0" xfId="0" applyFont="1" applyFill="1" applyBorder="1" applyProtection="1"/>
    <xf numFmtId="0" fontId="0" fillId="5" borderId="0" xfId="0" applyFill="1" applyBorder="1" applyProtection="1"/>
    <xf numFmtId="0" fontId="0" fillId="0" borderId="4" xfId="0" applyBorder="1" applyProtection="1"/>
    <xf numFmtId="0" fontId="1" fillId="19" borderId="1" xfId="0" applyFont="1" applyFill="1" applyBorder="1" applyAlignment="1" applyProtection="1">
      <alignment horizontal="center" vertical="center" wrapText="1"/>
    </xf>
    <xf numFmtId="0" fontId="0" fillId="0" borderId="1" xfId="0" applyFill="1" applyBorder="1" applyProtection="1"/>
    <xf numFmtId="0" fontId="0" fillId="0" borderId="19" xfId="0" applyBorder="1" applyProtection="1"/>
    <xf numFmtId="0" fontId="0" fillId="0" borderId="22" xfId="0" applyBorder="1" applyProtection="1"/>
    <xf numFmtId="0" fontId="19" fillId="0" borderId="1" xfId="0" applyFont="1" applyFill="1" applyBorder="1" applyAlignment="1" applyProtection="1">
      <alignment vertical="top" wrapText="1"/>
      <protection locked="0"/>
    </xf>
    <xf numFmtId="0" fontId="19" fillId="0" borderId="1" xfId="0" applyFont="1" applyFill="1" applyBorder="1" applyAlignment="1" applyProtection="1">
      <alignment horizontal="left" vertical="top" wrapText="1"/>
      <protection locked="0"/>
    </xf>
    <xf numFmtId="0" fontId="19" fillId="0" borderId="1" xfId="0" applyFont="1" applyFill="1" applyBorder="1" applyAlignment="1" applyProtection="1">
      <alignment horizontal="left" vertical="center" wrapText="1"/>
      <protection locked="0"/>
    </xf>
    <xf numFmtId="0" fontId="37" fillId="0" borderId="1" xfId="0" applyFont="1" applyFill="1" applyBorder="1" applyAlignment="1" applyProtection="1">
      <alignment horizontal="left" vertical="center" wrapText="1"/>
      <protection locked="0"/>
    </xf>
    <xf numFmtId="0" fontId="38" fillId="0" borderId="1" xfId="0" applyFont="1" applyFill="1" applyBorder="1" applyAlignment="1" applyProtection="1">
      <alignment horizontal="left" vertical="center" wrapText="1"/>
      <protection locked="0"/>
    </xf>
    <xf numFmtId="0" fontId="37" fillId="0" borderId="1" xfId="0" applyFont="1" applyFill="1" applyBorder="1" applyAlignment="1" applyProtection="1">
      <alignment horizontal="center" vertical="center" wrapText="1"/>
    </xf>
    <xf numFmtId="0" fontId="37" fillId="0" borderId="1" xfId="0"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5" fillId="2" borderId="0" xfId="0" applyFont="1" applyFill="1" applyBorder="1" applyProtection="1">
      <protection locked="0"/>
    </xf>
    <xf numFmtId="0" fontId="5" fillId="0" borderId="0" xfId="0" applyFont="1" applyBorder="1" applyProtection="1">
      <protection locked="0"/>
    </xf>
    <xf numFmtId="0" fontId="5" fillId="0" borderId="1" xfId="0" applyFont="1" applyBorder="1" applyProtection="1">
      <protection locked="0"/>
    </xf>
    <xf numFmtId="0" fontId="19" fillId="5" borderId="1" xfId="0" applyFont="1" applyFill="1" applyBorder="1" applyAlignment="1" applyProtection="1">
      <alignment horizontal="left" vertical="top" wrapText="1"/>
      <protection locked="0"/>
    </xf>
    <xf numFmtId="0" fontId="37" fillId="5" borderId="1" xfId="0" applyFont="1" applyFill="1" applyBorder="1" applyAlignment="1" applyProtection="1">
      <alignment horizontal="left" vertical="center" wrapText="1"/>
      <protection locked="0"/>
    </xf>
    <xf numFmtId="0" fontId="37" fillId="5" borderId="1" xfId="0" applyFont="1" applyFill="1" applyBorder="1" applyAlignment="1" applyProtection="1">
      <alignment horizontal="center" vertical="center" wrapText="1"/>
    </xf>
    <xf numFmtId="0" fontId="37" fillId="5" borderId="1" xfId="0" applyFont="1" applyFill="1" applyBorder="1" applyAlignment="1" applyProtection="1">
      <alignment horizontal="center" vertical="center" wrapText="1"/>
      <protection locked="0"/>
    </xf>
    <xf numFmtId="0" fontId="19" fillId="5" borderId="1" xfId="0" applyFont="1" applyFill="1" applyBorder="1" applyAlignment="1" applyProtection="1">
      <alignment horizontal="center" vertical="center" wrapText="1"/>
    </xf>
    <xf numFmtId="0" fontId="19" fillId="5" borderId="1" xfId="0" applyFont="1" applyFill="1" applyBorder="1" applyAlignment="1" applyProtection="1">
      <alignment horizontal="center" vertical="center" wrapText="1"/>
      <protection locked="0"/>
    </xf>
    <xf numFmtId="0" fontId="38" fillId="5" borderId="1" xfId="0" applyFont="1" applyFill="1" applyBorder="1" applyAlignment="1" applyProtection="1">
      <alignment horizontal="left" vertical="center" wrapText="1"/>
      <protection locked="0"/>
    </xf>
    <xf numFmtId="0" fontId="5" fillId="0" borderId="1" xfId="0" applyFont="1" applyFill="1" applyBorder="1" applyProtection="1"/>
    <xf numFmtId="0" fontId="5" fillId="0" borderId="1" xfId="0" applyFont="1" applyFill="1" applyBorder="1" applyProtection="1">
      <protection locked="0"/>
    </xf>
    <xf numFmtId="0" fontId="19" fillId="0" borderId="1" xfId="0" applyFont="1" applyFill="1" applyBorder="1" applyAlignment="1" applyProtection="1">
      <alignment horizontal="center" vertical="top" wrapText="1"/>
    </xf>
    <xf numFmtId="0" fontId="19" fillId="0" borderId="1" xfId="0" applyFont="1" applyFill="1" applyBorder="1" applyAlignment="1" applyProtection="1">
      <alignment horizontal="center" vertical="top" wrapText="1"/>
      <protection locked="0"/>
    </xf>
    <xf numFmtId="0" fontId="19" fillId="0" borderId="1" xfId="0" applyFont="1" applyFill="1" applyBorder="1" applyAlignment="1" applyProtection="1">
      <alignment horizontal="left" vertical="top" wrapText="1"/>
    </xf>
    <xf numFmtId="0" fontId="5" fillId="2" borderId="1" xfId="0" applyFont="1" applyFill="1" applyBorder="1" applyProtection="1">
      <protection locked="0"/>
    </xf>
    <xf numFmtId="0" fontId="13" fillId="8" borderId="5" xfId="0" applyFont="1" applyFill="1" applyBorder="1" applyAlignment="1">
      <alignment horizontal="center" vertical="center" wrapText="1"/>
    </xf>
    <xf numFmtId="0" fontId="13" fillId="8" borderId="6" xfId="0" applyFont="1" applyFill="1" applyBorder="1" applyAlignment="1">
      <alignment horizontal="center" vertical="center" wrapText="1"/>
    </xf>
    <xf numFmtId="0" fontId="13" fillId="8" borderId="7" xfId="0" applyFont="1" applyFill="1" applyBorder="1" applyAlignment="1">
      <alignment horizontal="center" vertical="center" wrapText="1"/>
    </xf>
    <xf numFmtId="0" fontId="13" fillId="8" borderId="8"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13" fillId="8" borderId="13" xfId="0" applyFont="1" applyFill="1" applyBorder="1" applyAlignment="1">
      <alignment horizontal="center" vertical="center" wrapText="1"/>
    </xf>
    <xf numFmtId="0" fontId="14" fillId="9" borderId="0" xfId="1" applyFont="1" applyFill="1" applyAlignment="1">
      <alignment horizontal="center" vertical="center"/>
    </xf>
    <xf numFmtId="0" fontId="14" fillId="9" borderId="11" xfId="1" applyFont="1" applyFill="1" applyBorder="1" applyAlignment="1">
      <alignment horizontal="center" vertical="center"/>
    </xf>
    <xf numFmtId="0" fontId="9" fillId="8" borderId="5" xfId="0" applyFont="1" applyFill="1" applyBorder="1" applyAlignment="1">
      <alignment vertical="top" wrapText="1"/>
    </xf>
    <xf numFmtId="0" fontId="9" fillId="8" borderId="6" xfId="0" applyFont="1" applyFill="1" applyBorder="1" applyAlignment="1">
      <alignment vertical="top" wrapText="1"/>
    </xf>
    <xf numFmtId="0" fontId="9" fillId="8" borderId="7" xfId="0" applyFont="1" applyFill="1" applyBorder="1" applyAlignment="1">
      <alignment vertical="top" wrapText="1"/>
    </xf>
    <xf numFmtId="0" fontId="9" fillId="8" borderId="8" xfId="0" applyFont="1" applyFill="1" applyBorder="1" applyAlignment="1">
      <alignment vertical="top" wrapText="1"/>
    </xf>
    <xf numFmtId="0" fontId="9" fillId="8" borderId="9" xfId="0" applyFont="1" applyFill="1" applyBorder="1" applyAlignment="1">
      <alignment vertical="top" wrapText="1"/>
    </xf>
    <xf numFmtId="0" fontId="9" fillId="8" borderId="10" xfId="0" applyFont="1" applyFill="1" applyBorder="1" applyAlignment="1">
      <alignment vertical="top" wrapText="1"/>
    </xf>
    <xf numFmtId="0" fontId="0" fillId="2" borderId="22" xfId="0" applyFill="1" applyBorder="1" applyAlignment="1">
      <alignment horizontal="center"/>
    </xf>
    <xf numFmtId="0" fontId="0" fillId="2" borderId="23" xfId="0" applyFill="1" applyBorder="1" applyAlignment="1">
      <alignment horizontal="center"/>
    </xf>
    <xf numFmtId="0" fontId="0" fillId="2" borderId="24" xfId="0" applyFill="1" applyBorder="1" applyAlignment="1">
      <alignment horizontal="center"/>
    </xf>
    <xf numFmtId="0" fontId="3" fillId="2" borderId="0" xfId="0" applyFont="1" applyFill="1" applyAlignment="1">
      <alignment wrapText="1"/>
    </xf>
    <xf numFmtId="0" fontId="3" fillId="2" borderId="0" xfId="0" applyFont="1" applyFill="1"/>
    <xf numFmtId="0" fontId="25" fillId="5" borderId="0" xfId="0" applyFont="1" applyFill="1" applyBorder="1" applyAlignment="1">
      <alignment horizontal="center" wrapText="1"/>
    </xf>
    <xf numFmtId="0" fontId="0" fillId="5" borderId="14" xfId="0" applyFill="1" applyBorder="1" applyAlignment="1">
      <alignment horizontal="center"/>
    </xf>
    <xf numFmtId="0" fontId="0" fillId="5" borderId="16" xfId="0" applyFill="1" applyBorder="1" applyAlignment="1">
      <alignment horizontal="center"/>
    </xf>
    <xf numFmtId="0" fontId="0" fillId="5" borderId="17" xfId="0" applyFill="1" applyBorder="1" applyAlignment="1">
      <alignment horizontal="center"/>
    </xf>
    <xf numFmtId="0" fontId="0" fillId="5" borderId="18" xfId="0" applyFill="1" applyBorder="1" applyAlignment="1">
      <alignment horizontal="center"/>
    </xf>
    <xf numFmtId="0" fontId="0" fillId="5" borderId="19" xfId="0" applyFill="1" applyBorder="1" applyAlignment="1">
      <alignment horizontal="center"/>
    </xf>
    <xf numFmtId="0" fontId="0" fillId="5" borderId="21" xfId="0" applyFill="1" applyBorder="1" applyAlignment="1">
      <alignment horizontal="center"/>
    </xf>
    <xf numFmtId="0" fontId="6" fillId="2" borderId="17" xfId="1" applyFill="1" applyBorder="1" applyAlignment="1">
      <alignment horizontal="left" vertical="center" wrapText="1"/>
    </xf>
    <xf numFmtId="0" fontId="6" fillId="2" borderId="0" xfId="1" applyFill="1" applyBorder="1" applyAlignment="1">
      <alignment horizontal="left" vertical="center" wrapText="1"/>
    </xf>
    <xf numFmtId="0" fontId="6" fillId="2" borderId="18" xfId="1" applyFill="1" applyBorder="1" applyAlignment="1">
      <alignment horizontal="left" vertical="center" wrapText="1"/>
    </xf>
    <xf numFmtId="0" fontId="5" fillId="2" borderId="0" xfId="0" applyFont="1" applyFill="1" applyBorder="1" applyAlignment="1">
      <alignment horizontal="left" wrapText="1"/>
    </xf>
    <xf numFmtId="0" fontId="5" fillId="2" borderId="18" xfId="0" applyFont="1" applyFill="1" applyBorder="1" applyAlignment="1">
      <alignment horizontal="left" wrapText="1"/>
    </xf>
    <xf numFmtId="0" fontId="1" fillId="13" borderId="22" xfId="0" applyFont="1" applyFill="1" applyBorder="1" applyAlignment="1" applyProtection="1">
      <alignment horizontal="left" vertical="center" wrapText="1"/>
      <protection locked="0"/>
    </xf>
    <xf numFmtId="0" fontId="1" fillId="13" borderId="23" xfId="0" applyFont="1" applyFill="1" applyBorder="1" applyAlignment="1" applyProtection="1">
      <alignment horizontal="left" vertical="center" wrapText="1"/>
      <protection locked="0"/>
    </xf>
    <xf numFmtId="0" fontId="19" fillId="0" borderId="2" xfId="0" applyFont="1" applyBorder="1" applyAlignment="1" applyProtection="1">
      <alignment horizontal="left" vertical="center" wrapText="1"/>
      <protection locked="0"/>
    </xf>
    <xf numFmtId="0" fontId="19" fillId="0" borderId="4" xfId="0" applyFont="1" applyBorder="1" applyAlignment="1" applyProtection="1">
      <alignment horizontal="left" vertical="center" wrapText="1"/>
      <protection locked="0"/>
    </xf>
    <xf numFmtId="0" fontId="19" fillId="0" borderId="2"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 fillId="17" borderId="22" xfId="0" applyFont="1" applyFill="1" applyBorder="1" applyAlignment="1" applyProtection="1">
      <alignment horizontal="left" vertical="center" wrapText="1"/>
      <protection locked="0"/>
    </xf>
    <xf numFmtId="0" fontId="1" fillId="17" borderId="23"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left" vertical="center" wrapText="1"/>
      <protection locked="0"/>
    </xf>
    <xf numFmtId="0" fontId="18" fillId="5" borderId="2" xfId="0" applyFont="1" applyFill="1" applyBorder="1" applyAlignment="1" applyProtection="1">
      <alignment horizontal="left" vertical="center" wrapText="1"/>
      <protection locked="0"/>
    </xf>
    <xf numFmtId="0" fontId="18" fillId="5" borderId="4" xfId="0" applyFont="1" applyFill="1" applyBorder="1" applyAlignment="1" applyProtection="1">
      <alignment horizontal="left" vertical="center" wrapText="1"/>
      <protection locked="0"/>
    </xf>
    <xf numFmtId="0" fontId="18" fillId="5" borderId="14" xfId="0" applyFont="1" applyFill="1" applyBorder="1" applyAlignment="1" applyProtection="1">
      <alignment horizontal="left" vertical="center" wrapText="1"/>
      <protection locked="0"/>
    </xf>
    <xf numFmtId="0" fontId="18" fillId="5" borderId="19" xfId="0" applyFont="1" applyFill="1" applyBorder="1" applyAlignment="1" applyProtection="1">
      <alignment horizontal="left" vertical="center" wrapText="1"/>
      <protection locked="0"/>
    </xf>
    <xf numFmtId="0" fontId="19" fillId="0" borderId="1" xfId="0" applyFont="1" applyBorder="1" applyAlignment="1">
      <alignment horizontal="center" vertical="center"/>
    </xf>
    <xf numFmtId="0" fontId="21" fillId="0" borderId="1" xfId="0" applyFont="1" applyBorder="1" applyAlignment="1">
      <alignment horizontal="left" vertical="center" wrapText="1"/>
    </xf>
    <xf numFmtId="0" fontId="4" fillId="6"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9" fillId="0" borderId="1" xfId="0" applyFont="1" applyBorder="1" applyAlignment="1">
      <alignment horizontal="center" vertical="center" wrapText="1"/>
    </xf>
    <xf numFmtId="0" fontId="18" fillId="0" borderId="1" xfId="0" applyFont="1" applyBorder="1" applyAlignment="1">
      <alignment horizontal="left" vertical="center" wrapText="1"/>
    </xf>
    <xf numFmtId="0" fontId="1" fillId="19" borderId="1" xfId="0" applyFont="1" applyFill="1" applyBorder="1" applyAlignment="1" applyProtection="1">
      <alignment horizontal="left" vertical="top" wrapText="1"/>
      <protection locked="0"/>
    </xf>
    <xf numFmtId="0" fontId="4" fillId="6" borderId="20" xfId="0" applyFont="1" applyFill="1" applyBorder="1" applyAlignment="1" applyProtection="1">
      <alignment horizontal="left" vertical="center" wrapText="1"/>
      <protection locked="0"/>
    </xf>
    <xf numFmtId="0" fontId="2" fillId="2" borderId="2" xfId="0" applyFont="1" applyFill="1"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0" fontId="1" fillId="18" borderId="22" xfId="0" applyFont="1" applyFill="1" applyBorder="1" applyAlignment="1" applyProtection="1">
      <alignment horizontal="left" vertical="center" wrapText="1"/>
      <protection locked="0"/>
    </xf>
    <xf numFmtId="0" fontId="1" fillId="18" borderId="24" xfId="0" applyFont="1" applyFill="1" applyBorder="1" applyAlignment="1" applyProtection="1">
      <alignment horizontal="left" vertical="center" wrapText="1"/>
      <protection locked="0"/>
    </xf>
    <xf numFmtId="0" fontId="4" fillId="16" borderId="19" xfId="0" applyFont="1" applyFill="1" applyBorder="1" applyAlignment="1" applyProtection="1">
      <alignment horizontal="left" vertical="center" wrapText="1"/>
      <protection locked="0"/>
    </xf>
    <xf numFmtId="0" fontId="4" fillId="16" borderId="20" xfId="0" applyFont="1" applyFill="1" applyBorder="1" applyAlignment="1" applyProtection="1">
      <alignment horizontal="left" vertical="center" wrapText="1"/>
      <protection locked="0"/>
    </xf>
    <xf numFmtId="0" fontId="4" fillId="3" borderId="22" xfId="0" applyFont="1" applyFill="1" applyBorder="1" applyAlignment="1" applyProtection="1">
      <alignment horizontal="left" vertical="top" wrapText="1"/>
      <protection locked="0"/>
    </xf>
    <xf numFmtId="0" fontId="4" fillId="3" borderId="23" xfId="0" applyFont="1" applyFill="1" applyBorder="1" applyAlignment="1" applyProtection="1">
      <alignment horizontal="left" vertical="top" wrapText="1"/>
      <protection locked="0"/>
    </xf>
    <xf numFmtId="0" fontId="4" fillId="7" borderId="1" xfId="0" applyFont="1" applyFill="1" applyBorder="1" applyAlignment="1">
      <alignment horizontal="left" vertical="top" wrapText="1"/>
    </xf>
    <xf numFmtId="0" fontId="19" fillId="0" borderId="1" xfId="0" applyFont="1" applyBorder="1" applyAlignment="1">
      <alignment horizontal="center" vertical="top"/>
    </xf>
    <xf numFmtId="0" fontId="19" fillId="0" borderId="1" xfId="0" applyFont="1" applyBorder="1" applyAlignment="1">
      <alignment horizontal="left" vertical="top" wrapText="1"/>
    </xf>
    <xf numFmtId="0" fontId="0" fillId="2" borderId="22" xfId="0" applyFill="1" applyBorder="1" applyAlignment="1">
      <alignment horizontal="left" wrapText="1"/>
    </xf>
    <xf numFmtId="0" fontId="0" fillId="2" borderId="23" xfId="0" applyFill="1" applyBorder="1" applyAlignment="1">
      <alignment horizontal="left"/>
    </xf>
    <xf numFmtId="0" fontId="0" fillId="2" borderId="24" xfId="0" applyFill="1" applyBorder="1" applyAlignment="1">
      <alignment horizontal="left"/>
    </xf>
    <xf numFmtId="0" fontId="39" fillId="2" borderId="14" xfId="2" applyFill="1" applyBorder="1"/>
    <xf numFmtId="0" fontId="39" fillId="2" borderId="15" xfId="2" applyFill="1" applyBorder="1"/>
    <xf numFmtId="0" fontId="39" fillId="2" borderId="17" xfId="2" applyFill="1" applyBorder="1"/>
    <xf numFmtId="0" fontId="39" fillId="2" borderId="0" xfId="2" applyFill="1"/>
    <xf numFmtId="0" fontId="6" fillId="2" borderId="0" xfId="1" applyFill="1" applyBorder="1" applyProtection="1"/>
    <xf numFmtId="0" fontId="0" fillId="0" borderId="0" xfId="0" applyBorder="1" applyAlignment="1" applyProtection="1">
      <alignment wrapText="1"/>
      <protection locked="0"/>
    </xf>
    <xf numFmtId="0" fontId="0" fillId="0" borderId="1" xfId="0" applyBorder="1" applyAlignment="1" applyProtection="1">
      <alignment wrapText="1"/>
      <protection locked="0"/>
    </xf>
    <xf numFmtId="0" fontId="2" fillId="0" borderId="0" xfId="0" applyFont="1" applyBorder="1" applyAlignment="1" applyProtection="1">
      <alignment wrapText="1"/>
      <protection locked="0"/>
    </xf>
    <xf numFmtId="0" fontId="2" fillId="0" borderId="1" xfId="0" applyFont="1" applyBorder="1" applyAlignment="1" applyProtection="1">
      <alignment wrapText="1"/>
      <protection locked="0"/>
    </xf>
    <xf numFmtId="0" fontId="18" fillId="0" borderId="2" xfId="0" applyFont="1" applyBorder="1" applyAlignment="1" applyProtection="1">
      <alignment horizontal="left" vertical="center" wrapText="1"/>
      <protection locked="0"/>
    </xf>
    <xf numFmtId="0" fontId="2" fillId="2" borderId="0" xfId="0" applyFont="1" applyFill="1" applyBorder="1" applyAlignment="1" applyProtection="1">
      <alignment wrapText="1"/>
      <protection locked="0"/>
    </xf>
    <xf numFmtId="0" fontId="2" fillId="0" borderId="2" xfId="0" applyFont="1" applyBorder="1" applyAlignment="1" applyProtection="1">
      <alignment wrapText="1"/>
      <protection locked="0"/>
    </xf>
    <xf numFmtId="0" fontId="2" fillId="2" borderId="1" xfId="0" applyFont="1" applyFill="1" applyBorder="1" applyAlignment="1" applyProtection="1">
      <alignment wrapText="1"/>
      <protection locked="0"/>
    </xf>
    <xf numFmtId="0" fontId="0" fillId="0" borderId="0" xfId="0" applyBorder="1" applyAlignment="1" applyProtection="1">
      <alignment horizontal="left" wrapText="1"/>
      <protection locked="0"/>
    </xf>
    <xf numFmtId="0" fontId="0" fillId="0" borderId="0" xfId="0" applyBorder="1" applyAlignment="1" applyProtection="1">
      <alignment vertical="center" wrapText="1"/>
      <protection locked="0"/>
    </xf>
    <xf numFmtId="0" fontId="0" fillId="2" borderId="0" xfId="0" applyFill="1" applyBorder="1" applyAlignment="1" applyProtection="1">
      <alignment wrapText="1"/>
      <protection locked="0"/>
    </xf>
    <xf numFmtId="0" fontId="0" fillId="2" borderId="0" xfId="0" applyFill="1" applyBorder="1" applyAlignment="1" applyProtection="1">
      <alignment wrapText="1"/>
    </xf>
    <xf numFmtId="0" fontId="0" fillId="0" borderId="0" xfId="0" applyBorder="1" applyAlignment="1" applyProtection="1">
      <alignment wrapText="1"/>
    </xf>
    <xf numFmtId="0" fontId="0" fillId="0" borderId="1" xfId="0" applyBorder="1" applyAlignment="1" applyProtection="1">
      <alignment horizontal="left" wrapText="1"/>
      <protection locked="0"/>
    </xf>
    <xf numFmtId="0" fontId="0" fillId="0" borderId="1" xfId="0" applyBorder="1" applyAlignment="1" applyProtection="1">
      <alignment vertical="center" wrapText="1"/>
      <protection locked="0"/>
    </xf>
    <xf numFmtId="0" fontId="0" fillId="0" borderId="18" xfId="0" applyBorder="1" applyAlignment="1" applyProtection="1">
      <alignment wrapText="1"/>
      <protection locked="0"/>
    </xf>
    <xf numFmtId="0" fontId="0" fillId="0" borderId="1" xfId="0" applyBorder="1" applyAlignment="1" applyProtection="1">
      <alignment wrapText="1"/>
    </xf>
    <xf numFmtId="0" fontId="0" fillId="0" borderId="22" xfId="0" applyBorder="1" applyAlignment="1" applyProtection="1">
      <alignment wrapText="1"/>
      <protection locked="0"/>
    </xf>
  </cellXfs>
  <cellStyles count="3">
    <cellStyle name="Hyperlink" xfId="1" builtinId="8"/>
    <cellStyle name="Normal" xfId="0" builtinId="0"/>
    <cellStyle name="Normal 2" xfId="2" xr:uid="{27F9CB57-C59F-41E5-AF10-7A47216EB772}"/>
  </cellStyles>
  <dxfs count="0"/>
  <tableStyles count="0" defaultTableStyle="TableStyleMedium2" defaultPivotStyle="PivotStyleLight16"/>
  <colors>
    <mruColors>
      <color rgb="FF66CCFF"/>
      <color rgb="FF3399FF"/>
      <color rgb="FFFF99FF"/>
      <color rgb="FFCC00CC"/>
      <color rgb="FFFF6699"/>
      <color rgb="FFCC66FF"/>
      <color rgb="FFCC3399"/>
      <color rgb="FFFF66CC"/>
      <color rgb="FFFFCC66"/>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248000</xdr:colOff>
      <xdr:row>3</xdr:row>
      <xdr:rowOff>15119</xdr:rowOff>
    </xdr:from>
    <xdr:to>
      <xdr:col>13</xdr:col>
      <xdr:colOff>705008</xdr:colOff>
      <xdr:row>27</xdr:row>
      <xdr:rowOff>184916</xdr:rowOff>
    </xdr:to>
    <xdr:pic>
      <xdr:nvPicPr>
        <xdr:cNvPr id="4" name="Picture 3">
          <a:extLst>
            <a:ext uri="{FF2B5EF4-FFF2-40B4-BE49-F238E27FC236}">
              <a16:creationId xmlns:a16="http://schemas.microsoft.com/office/drawing/2014/main" id="{8280067F-884D-4C27-BB0F-9EEA5C9B715F}"/>
            </a:ext>
          </a:extLst>
        </xdr:cNvPr>
        <xdr:cNvPicPr>
          <a:picLocks noChangeAspect="1"/>
        </xdr:cNvPicPr>
      </xdr:nvPicPr>
      <xdr:blipFill rotWithShape="1">
        <a:blip xmlns:r="http://schemas.openxmlformats.org/officeDocument/2006/relationships" r:embed="rId1"/>
        <a:srcRect l="12219" t="20773" r="12350" b="17672"/>
        <a:stretch/>
      </xdr:blipFill>
      <xdr:spPr>
        <a:xfrm>
          <a:off x="10770857" y="604762"/>
          <a:ext cx="7109389" cy="4886940"/>
        </a:xfrm>
        <a:prstGeom prst="rect">
          <a:avLst/>
        </a:prstGeom>
      </xdr:spPr>
    </xdr:pic>
    <xdr:clientData/>
  </xdr:twoCellAnchor>
  <xdr:twoCellAnchor editAs="oneCell">
    <xdr:from>
      <xdr:col>0</xdr:col>
      <xdr:colOff>818251</xdr:colOff>
      <xdr:row>1</xdr:row>
      <xdr:rowOff>50740</xdr:rowOff>
    </xdr:from>
    <xdr:to>
      <xdr:col>3</xdr:col>
      <xdr:colOff>36345</xdr:colOff>
      <xdr:row>17</xdr:row>
      <xdr:rowOff>1</xdr:rowOff>
    </xdr:to>
    <xdr:pic>
      <xdr:nvPicPr>
        <xdr:cNvPr id="3" name="Picture 2">
          <a:extLst>
            <a:ext uri="{FF2B5EF4-FFF2-40B4-BE49-F238E27FC236}">
              <a16:creationId xmlns:a16="http://schemas.microsoft.com/office/drawing/2014/main" id="{BA3172AE-3466-4E70-9351-F03E8FB3AFE4}"/>
            </a:ext>
          </a:extLst>
        </xdr:cNvPr>
        <xdr:cNvPicPr>
          <a:picLocks noChangeAspect="1"/>
        </xdr:cNvPicPr>
      </xdr:nvPicPr>
      <xdr:blipFill rotWithShape="1">
        <a:blip xmlns:r="http://schemas.openxmlformats.org/officeDocument/2006/relationships" r:embed="rId2"/>
        <a:srcRect l="17690" t="25510" r="55678" b="38306"/>
        <a:stretch/>
      </xdr:blipFill>
      <xdr:spPr>
        <a:xfrm>
          <a:off x="818251" y="248429"/>
          <a:ext cx="8099288" cy="3112280"/>
        </a:xfrm>
        <a:prstGeom prst="rect">
          <a:avLst/>
        </a:prstGeom>
      </xdr:spPr>
    </xdr:pic>
    <xdr:clientData/>
  </xdr:twoCellAnchor>
</xdr:wsDr>
</file>

<file path=xl/theme/theme1.xml><?xml version="1.0" encoding="utf-8"?>
<a:theme xmlns:a="http://schemas.openxmlformats.org/drawingml/2006/main" name="Office Theme">
  <a:themeElements>
    <a:clrScheme name="Custom 5">
      <a:dk1>
        <a:sysClr val="windowText" lastClr="000000"/>
      </a:dk1>
      <a:lt1>
        <a:sysClr val="window" lastClr="FFFFFF"/>
      </a:lt1>
      <a:dk2>
        <a:srgbClr val="242C3C"/>
      </a:dk2>
      <a:lt2>
        <a:srgbClr val="F2F2F3"/>
      </a:lt2>
      <a:accent1>
        <a:srgbClr val="0A6FB5"/>
      </a:accent1>
      <a:accent2>
        <a:srgbClr val="ED7D31"/>
      </a:accent2>
      <a:accent3>
        <a:srgbClr val="A5A5A5"/>
      </a:accent3>
      <a:accent4>
        <a:srgbClr val="FFC000"/>
      </a:accent4>
      <a:accent5>
        <a:srgbClr val="72AAD2"/>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mailto:sdgimpact.standards@undp.org"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sdgimpact.undp.org/practice-standards.htm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F2560-4DD4-4091-8922-78F39F57EBFB}">
  <dimension ref="A1:D6"/>
  <sheetViews>
    <sheetView workbookViewId="0">
      <selection activeCell="D9" sqref="D9"/>
    </sheetView>
  </sheetViews>
  <sheetFormatPr defaultColWidth="8.58203125" defaultRowHeight="15.5"/>
  <cols>
    <col min="1" max="2" width="8.58203125" style="7"/>
    <col min="3" max="3" width="14.5" style="7" bestFit="1" customWidth="1"/>
    <col min="4" max="4" width="15.5" style="7" bestFit="1" customWidth="1"/>
    <col min="5" max="16384" width="8.58203125" style="7"/>
  </cols>
  <sheetData>
    <row r="1" spans="1:4">
      <c r="A1" s="7" t="s">
        <v>59</v>
      </c>
    </row>
    <row r="2" spans="1:4" ht="31">
      <c r="C2" s="8" t="s">
        <v>60</v>
      </c>
      <c r="D2" s="7" t="s">
        <v>62</v>
      </c>
    </row>
    <row r="3" spans="1:4">
      <c r="B3" s="7" t="s">
        <v>70</v>
      </c>
      <c r="C3" s="7" t="s">
        <v>61</v>
      </c>
      <c r="D3" s="8" t="s">
        <v>63</v>
      </c>
    </row>
    <row r="4" spans="1:4">
      <c r="B4" s="8" t="s">
        <v>71</v>
      </c>
      <c r="C4" s="8" t="s">
        <v>64</v>
      </c>
      <c r="D4" s="7" t="s">
        <v>65</v>
      </c>
    </row>
    <row r="5" spans="1:4">
      <c r="B5" s="7" t="s">
        <v>73</v>
      </c>
      <c r="C5" s="7" t="s">
        <v>67</v>
      </c>
      <c r="D5" s="7" t="s">
        <v>66</v>
      </c>
    </row>
    <row r="6" spans="1:4">
      <c r="B6" s="7" t="s">
        <v>72</v>
      </c>
      <c r="C6" s="7" t="s">
        <v>68</v>
      </c>
      <c r="D6" s="7" t="s">
        <v>69</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C6E7F-2A4C-41FF-A976-8E9777EE92E3}">
  <dimension ref="A1:AY598"/>
  <sheetViews>
    <sheetView showGridLines="0" zoomScale="70" zoomScaleNormal="70" workbookViewId="0">
      <selection activeCell="B1" sqref="B1:B1048576"/>
    </sheetView>
  </sheetViews>
  <sheetFormatPr defaultColWidth="11" defaultRowHeight="15.5" outlineLevelRow="1"/>
  <cols>
    <col min="1" max="1" width="45.1640625" style="143" customWidth="1"/>
    <col min="2" max="2" width="49.58203125" style="102" hidden="1" customWidth="1"/>
    <col min="3" max="3" width="58" style="102" customWidth="1"/>
    <col min="4" max="4" width="25.58203125" style="102" customWidth="1"/>
    <col min="5" max="5" width="29.33203125" style="102" customWidth="1"/>
    <col min="6" max="6" width="29.33203125" style="80" customWidth="1"/>
    <col min="7" max="7" width="42" style="102" customWidth="1"/>
    <col min="8" max="8" width="34.5" style="80" customWidth="1"/>
    <col min="9" max="9" width="18.58203125" style="97" customWidth="1"/>
    <col min="10" max="51" width="11" style="101"/>
    <col min="52" max="16384" width="11" style="102"/>
  </cols>
  <sheetData>
    <row r="1" spans="1:51" ht="34.5" customHeight="1">
      <c r="A1" s="98" t="s">
        <v>410</v>
      </c>
      <c r="B1" s="99"/>
      <c r="C1" s="99"/>
      <c r="D1" s="99"/>
      <c r="E1" s="99"/>
      <c r="F1" s="75"/>
      <c r="G1" s="99"/>
      <c r="H1" s="75"/>
      <c r="I1" s="75"/>
      <c r="J1" s="99"/>
      <c r="K1" s="99"/>
      <c r="L1" s="99"/>
      <c r="M1" s="99"/>
      <c r="N1" s="100"/>
    </row>
    <row r="2" spans="1:51" s="111" customFormat="1" ht="95.15" customHeight="1">
      <c r="A2" s="103" t="s">
        <v>242</v>
      </c>
      <c r="B2" s="103" t="s">
        <v>2</v>
      </c>
      <c r="C2" s="103" t="s">
        <v>240</v>
      </c>
      <c r="D2" s="104" t="s">
        <v>424</v>
      </c>
      <c r="E2" s="105" t="s">
        <v>425</v>
      </c>
      <c r="F2" s="81" t="s">
        <v>426</v>
      </c>
      <c r="G2" s="105" t="s">
        <v>427</v>
      </c>
      <c r="H2" s="81" t="s">
        <v>428</v>
      </c>
      <c r="I2" s="81" t="s">
        <v>433</v>
      </c>
      <c r="J2" s="104" t="s">
        <v>434</v>
      </c>
      <c r="K2" s="106" t="s">
        <v>429</v>
      </c>
      <c r="L2" s="107" t="s">
        <v>430</v>
      </c>
      <c r="M2" s="108" t="s">
        <v>431</v>
      </c>
      <c r="N2" s="109" t="s">
        <v>432</v>
      </c>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row>
    <row r="3" spans="1:51" s="116" customFormat="1" ht="59.25" customHeight="1">
      <c r="A3" s="354" t="s">
        <v>446</v>
      </c>
      <c r="B3" s="355"/>
      <c r="C3" s="112"/>
      <c r="D3" s="113"/>
      <c r="E3" s="113"/>
      <c r="F3" s="82">
        <f t="shared" ref="F3:F24" si="0">IF(E3="Easy",1,IF(E3="Neutral",2,IF(E3="Difficult",3,IF(E3="I don't know",4,0))))</f>
        <v>0</v>
      </c>
      <c r="G3" s="113"/>
      <c r="H3" s="89">
        <f t="shared" ref="H3:H24" si="1">IF(G3="High",1,IF(G3="Medium",2,IF(G3="Low",3,IF(G3="I don't know",4,0))))</f>
        <v>0</v>
      </c>
      <c r="I3" s="90">
        <f t="shared" ref="I3:I24" si="2">+(F3+H3)/2</f>
        <v>0</v>
      </c>
      <c r="J3" s="114"/>
      <c r="K3" s="113"/>
      <c r="L3" s="113"/>
      <c r="M3" s="113"/>
      <c r="N3" s="113"/>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row>
    <row r="4" spans="1:51" ht="33" hidden="1" outlineLevel="1">
      <c r="A4" s="117">
        <v>4.0999999999999996</v>
      </c>
      <c r="B4" s="117" t="s">
        <v>371</v>
      </c>
      <c r="C4" s="117" t="s">
        <v>382</v>
      </c>
      <c r="D4" s="118"/>
      <c r="E4" s="119"/>
      <c r="F4" s="83">
        <f t="shared" si="0"/>
        <v>0</v>
      </c>
      <c r="G4" s="118"/>
      <c r="H4" s="83">
        <f t="shared" si="1"/>
        <v>0</v>
      </c>
      <c r="I4" s="91">
        <f t="shared" si="2"/>
        <v>0</v>
      </c>
      <c r="J4" s="120"/>
      <c r="K4" s="119"/>
      <c r="L4" s="119"/>
      <c r="M4" s="119"/>
      <c r="N4" s="119"/>
    </row>
    <row r="5" spans="1:51" ht="181.5" hidden="1" outlineLevel="1">
      <c r="A5" s="121" t="s">
        <v>26</v>
      </c>
      <c r="B5" s="121" t="s">
        <v>372</v>
      </c>
      <c r="C5" s="121" t="s">
        <v>383</v>
      </c>
      <c r="D5" s="73"/>
      <c r="E5" s="73"/>
      <c r="F5" s="84">
        <f t="shared" si="0"/>
        <v>0</v>
      </c>
      <c r="G5" s="73"/>
      <c r="H5" s="85">
        <f t="shared" si="1"/>
        <v>0</v>
      </c>
      <c r="I5" s="92">
        <f t="shared" si="2"/>
        <v>0</v>
      </c>
      <c r="J5" s="74"/>
      <c r="K5" s="73"/>
      <c r="L5" s="73"/>
      <c r="M5" s="73"/>
      <c r="N5" s="73"/>
    </row>
    <row r="6" spans="1:51" ht="49.5" hidden="1" outlineLevel="1">
      <c r="A6" s="117" t="s">
        <v>29</v>
      </c>
      <c r="B6" s="117" t="s">
        <v>183</v>
      </c>
      <c r="C6" s="117" t="s">
        <v>384</v>
      </c>
      <c r="D6" s="118"/>
      <c r="E6" s="118"/>
      <c r="F6" s="83">
        <f t="shared" si="0"/>
        <v>0</v>
      </c>
      <c r="G6" s="118"/>
      <c r="H6" s="83">
        <f t="shared" si="1"/>
        <v>0</v>
      </c>
      <c r="I6" s="91">
        <f t="shared" si="2"/>
        <v>0</v>
      </c>
      <c r="J6" s="120"/>
      <c r="K6" s="119"/>
      <c r="L6" s="119"/>
      <c r="M6" s="119"/>
      <c r="N6" s="119"/>
    </row>
    <row r="7" spans="1:51" ht="33" hidden="1" outlineLevel="1">
      <c r="A7" s="121" t="s">
        <v>27</v>
      </c>
      <c r="B7" s="121" t="s">
        <v>373</v>
      </c>
      <c r="C7" s="121" t="s">
        <v>385</v>
      </c>
      <c r="D7" s="123"/>
      <c r="E7" s="123"/>
      <c r="F7" s="85">
        <f t="shared" si="0"/>
        <v>0</v>
      </c>
      <c r="G7" s="123"/>
      <c r="H7" s="85">
        <f t="shared" si="1"/>
        <v>0</v>
      </c>
      <c r="I7" s="93">
        <f t="shared" si="2"/>
        <v>0</v>
      </c>
      <c r="J7" s="124"/>
      <c r="K7" s="125"/>
      <c r="L7" s="125"/>
      <c r="M7" s="125"/>
      <c r="N7" s="125"/>
    </row>
    <row r="8" spans="1:51" ht="49.5" hidden="1" outlineLevel="1">
      <c r="A8" s="117" t="s">
        <v>28</v>
      </c>
      <c r="B8" s="117" t="s">
        <v>374</v>
      </c>
      <c r="C8" s="117" t="s">
        <v>386</v>
      </c>
      <c r="D8" s="118"/>
      <c r="E8" s="118"/>
      <c r="F8" s="83">
        <f t="shared" si="0"/>
        <v>0</v>
      </c>
      <c r="G8" s="118"/>
      <c r="H8" s="83">
        <f t="shared" si="1"/>
        <v>0</v>
      </c>
      <c r="I8" s="91">
        <f t="shared" si="2"/>
        <v>0</v>
      </c>
      <c r="J8" s="120"/>
      <c r="K8" s="119"/>
      <c r="L8" s="119"/>
      <c r="M8" s="119"/>
      <c r="N8" s="119"/>
    </row>
    <row r="9" spans="1:51" ht="49.5" hidden="1" outlineLevel="1">
      <c r="A9" s="121" t="s">
        <v>186</v>
      </c>
      <c r="B9" s="121" t="s">
        <v>375</v>
      </c>
      <c r="C9" s="121" t="s">
        <v>387</v>
      </c>
      <c r="D9" s="123"/>
      <c r="E9" s="123"/>
      <c r="F9" s="85">
        <f t="shared" si="0"/>
        <v>0</v>
      </c>
      <c r="G9" s="123"/>
      <c r="H9" s="85">
        <f t="shared" si="1"/>
        <v>0</v>
      </c>
      <c r="I9" s="93">
        <f t="shared" si="2"/>
        <v>0</v>
      </c>
      <c r="J9" s="124"/>
      <c r="K9" s="125"/>
      <c r="L9" s="125"/>
      <c r="M9" s="125"/>
      <c r="N9" s="125"/>
    </row>
    <row r="10" spans="1:51" ht="66" hidden="1" outlineLevel="1">
      <c r="A10" s="117" t="s">
        <v>187</v>
      </c>
      <c r="B10" s="117" t="s">
        <v>376</v>
      </c>
      <c r="C10" s="117" t="s">
        <v>388</v>
      </c>
      <c r="D10" s="126"/>
      <c r="E10" s="126"/>
      <c r="F10" s="86">
        <f t="shared" si="0"/>
        <v>0</v>
      </c>
      <c r="G10" s="126"/>
      <c r="H10" s="83">
        <f t="shared" si="1"/>
        <v>0</v>
      </c>
      <c r="I10" s="94">
        <f t="shared" si="2"/>
        <v>0</v>
      </c>
      <c r="J10" s="127"/>
      <c r="K10" s="126"/>
      <c r="L10" s="126"/>
      <c r="M10" s="126"/>
      <c r="N10" s="126"/>
    </row>
    <row r="11" spans="1:51" ht="66" hidden="1" outlineLevel="1">
      <c r="A11" s="121" t="s">
        <v>30</v>
      </c>
      <c r="B11" s="121" t="s">
        <v>377</v>
      </c>
      <c r="C11" s="121" t="s">
        <v>389</v>
      </c>
      <c r="D11" s="123"/>
      <c r="E11" s="123"/>
      <c r="F11" s="85">
        <f t="shared" si="0"/>
        <v>0</v>
      </c>
      <c r="G11" s="123"/>
      <c r="H11" s="85">
        <f t="shared" si="1"/>
        <v>0</v>
      </c>
      <c r="I11" s="93">
        <f t="shared" si="2"/>
        <v>0</v>
      </c>
      <c r="J11" s="124"/>
      <c r="K11" s="125"/>
      <c r="L11" s="125"/>
      <c r="M11" s="125"/>
      <c r="N11" s="125"/>
    </row>
    <row r="12" spans="1:51" ht="66" hidden="1" outlineLevel="1">
      <c r="A12" s="117" t="s">
        <v>34</v>
      </c>
      <c r="B12" s="117" t="s">
        <v>378</v>
      </c>
      <c r="C12" s="117" t="s">
        <v>390</v>
      </c>
      <c r="D12" s="118"/>
      <c r="E12" s="119"/>
      <c r="F12" s="83">
        <f t="shared" si="0"/>
        <v>0</v>
      </c>
      <c r="G12" s="118"/>
      <c r="H12" s="83">
        <f t="shared" si="1"/>
        <v>0</v>
      </c>
      <c r="I12" s="91">
        <f t="shared" si="2"/>
        <v>0</v>
      </c>
      <c r="J12" s="120"/>
      <c r="K12" s="119"/>
      <c r="L12" s="119"/>
      <c r="M12" s="119"/>
      <c r="N12" s="119"/>
    </row>
    <row r="13" spans="1:51" ht="82.5" hidden="1" outlineLevel="1">
      <c r="A13" s="121" t="s">
        <v>191</v>
      </c>
      <c r="B13" s="121" t="s">
        <v>196</v>
      </c>
      <c r="C13" s="121" t="s">
        <v>391</v>
      </c>
      <c r="D13" s="123"/>
      <c r="E13" s="125"/>
      <c r="F13" s="85">
        <f t="shared" si="0"/>
        <v>0</v>
      </c>
      <c r="G13" s="123"/>
      <c r="H13" s="85">
        <f t="shared" si="1"/>
        <v>0</v>
      </c>
      <c r="I13" s="93">
        <f t="shared" si="2"/>
        <v>0</v>
      </c>
      <c r="J13" s="124"/>
      <c r="K13" s="125"/>
      <c r="L13" s="125"/>
      <c r="M13" s="125"/>
      <c r="N13" s="125"/>
    </row>
    <row r="14" spans="1:51" ht="66" hidden="1" outlineLevel="1">
      <c r="A14" s="117" t="s">
        <v>192</v>
      </c>
      <c r="B14" s="117" t="s">
        <v>379</v>
      </c>
      <c r="C14" s="117" t="s">
        <v>392</v>
      </c>
      <c r="D14" s="126"/>
      <c r="E14" s="126"/>
      <c r="F14" s="86">
        <f t="shared" si="0"/>
        <v>0</v>
      </c>
      <c r="G14" s="126"/>
      <c r="H14" s="83">
        <f t="shared" si="1"/>
        <v>0</v>
      </c>
      <c r="I14" s="94">
        <f t="shared" si="2"/>
        <v>0</v>
      </c>
      <c r="J14" s="127"/>
      <c r="K14" s="126"/>
      <c r="L14" s="126"/>
      <c r="M14" s="126"/>
      <c r="N14" s="126"/>
    </row>
    <row r="15" spans="1:51" ht="66" hidden="1" outlineLevel="1">
      <c r="A15" s="121" t="s">
        <v>193</v>
      </c>
      <c r="B15" s="121" t="s">
        <v>380</v>
      </c>
      <c r="C15" s="121" t="s">
        <v>393</v>
      </c>
      <c r="D15" s="123"/>
      <c r="E15" s="125"/>
      <c r="F15" s="85">
        <f t="shared" si="0"/>
        <v>0</v>
      </c>
      <c r="G15" s="123"/>
      <c r="H15" s="85">
        <f t="shared" si="1"/>
        <v>0</v>
      </c>
      <c r="I15" s="93">
        <f t="shared" si="2"/>
        <v>0</v>
      </c>
      <c r="J15" s="124"/>
      <c r="K15" s="125"/>
      <c r="L15" s="125"/>
      <c r="M15" s="125"/>
      <c r="N15" s="125"/>
    </row>
    <row r="16" spans="1:51" ht="49.5" hidden="1" outlineLevel="1">
      <c r="A16" s="117" t="s">
        <v>194</v>
      </c>
      <c r="B16" s="117" t="s">
        <v>381</v>
      </c>
      <c r="C16" s="117" t="s">
        <v>394</v>
      </c>
      <c r="D16" s="118"/>
      <c r="E16" s="119"/>
      <c r="F16" s="83">
        <f t="shared" si="0"/>
        <v>0</v>
      </c>
      <c r="G16" s="118"/>
      <c r="H16" s="83">
        <f t="shared" si="1"/>
        <v>0</v>
      </c>
      <c r="I16" s="91">
        <f t="shared" si="2"/>
        <v>0</v>
      </c>
      <c r="J16" s="120"/>
      <c r="K16" s="119"/>
      <c r="L16" s="119"/>
      <c r="M16" s="119"/>
      <c r="N16" s="119"/>
    </row>
    <row r="17" spans="1:51" s="129" customFormat="1" ht="165" hidden="1" outlineLevel="1">
      <c r="A17" s="121">
        <v>4.3</v>
      </c>
      <c r="B17" s="121" t="s">
        <v>408</v>
      </c>
      <c r="C17" s="121" t="s">
        <v>395</v>
      </c>
      <c r="D17" s="123"/>
      <c r="E17" s="125"/>
      <c r="F17" s="85">
        <f t="shared" si="0"/>
        <v>0</v>
      </c>
      <c r="G17" s="123"/>
      <c r="H17" s="85">
        <f t="shared" si="1"/>
        <v>0</v>
      </c>
      <c r="I17" s="93">
        <f t="shared" si="2"/>
        <v>0</v>
      </c>
      <c r="J17" s="124"/>
      <c r="K17" s="125"/>
      <c r="L17" s="125"/>
      <c r="M17" s="125"/>
      <c r="N17" s="125"/>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row>
    <row r="18" spans="1:51" s="129" customFormat="1" ht="48" customHeight="1" collapsed="1">
      <c r="A18" s="354" t="s">
        <v>447</v>
      </c>
      <c r="B18" s="355" t="s">
        <v>417</v>
      </c>
      <c r="C18" s="112"/>
      <c r="D18" s="113"/>
      <c r="E18" s="113"/>
      <c r="F18" s="82">
        <f t="shared" si="0"/>
        <v>0</v>
      </c>
      <c r="G18" s="113"/>
      <c r="H18" s="89">
        <f t="shared" si="1"/>
        <v>0</v>
      </c>
      <c r="I18" s="90">
        <f t="shared" si="2"/>
        <v>0</v>
      </c>
      <c r="J18" s="114"/>
      <c r="K18" s="113"/>
      <c r="L18" s="113"/>
      <c r="M18" s="113"/>
      <c r="N18" s="113"/>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row>
    <row r="19" spans="1:51" s="137" customFormat="1" ht="49.5" hidden="1" outlineLevel="1">
      <c r="A19" s="130">
        <v>4.2</v>
      </c>
      <c r="B19" s="131" t="s">
        <v>397</v>
      </c>
      <c r="C19" s="131" t="s">
        <v>402</v>
      </c>
      <c r="D19" s="132"/>
      <c r="E19" s="133"/>
      <c r="F19" s="87">
        <f t="shared" si="0"/>
        <v>0</v>
      </c>
      <c r="G19" s="132"/>
      <c r="H19" s="87">
        <f t="shared" si="1"/>
        <v>0</v>
      </c>
      <c r="I19" s="95">
        <f t="shared" si="2"/>
        <v>0</v>
      </c>
      <c r="J19" s="135"/>
      <c r="K19" s="133"/>
      <c r="L19" s="133"/>
      <c r="M19" s="133"/>
      <c r="N19" s="133"/>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row>
    <row r="20" spans="1:51" s="137" customFormat="1" ht="54.75" hidden="1" customHeight="1" outlineLevel="1">
      <c r="A20" s="121" t="s">
        <v>31</v>
      </c>
      <c r="B20" s="121" t="s">
        <v>398</v>
      </c>
      <c r="C20" s="121" t="s">
        <v>403</v>
      </c>
      <c r="D20" s="123"/>
      <c r="E20" s="125"/>
      <c r="F20" s="85">
        <f t="shared" si="0"/>
        <v>0</v>
      </c>
      <c r="G20" s="123"/>
      <c r="H20" s="85">
        <f t="shared" si="1"/>
        <v>0</v>
      </c>
      <c r="I20" s="93">
        <f t="shared" si="2"/>
        <v>0</v>
      </c>
      <c r="J20" s="124"/>
      <c r="K20" s="125"/>
      <c r="L20" s="125"/>
      <c r="M20" s="125"/>
      <c r="N20" s="125"/>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row>
    <row r="21" spans="1:51" s="137" customFormat="1" ht="16.5" hidden="1" outlineLevel="1">
      <c r="A21" s="131" t="s">
        <v>32</v>
      </c>
      <c r="B21" s="131" t="s">
        <v>399</v>
      </c>
      <c r="C21" s="131" t="s">
        <v>404</v>
      </c>
      <c r="D21" s="132"/>
      <c r="E21" s="133"/>
      <c r="F21" s="87">
        <f t="shared" si="0"/>
        <v>0</v>
      </c>
      <c r="G21" s="132"/>
      <c r="H21" s="87">
        <f t="shared" si="1"/>
        <v>0</v>
      </c>
      <c r="I21" s="95">
        <f t="shared" si="2"/>
        <v>0</v>
      </c>
      <c r="J21" s="135"/>
      <c r="K21" s="133"/>
      <c r="L21" s="133"/>
      <c r="M21" s="133"/>
      <c r="N21" s="133"/>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row>
    <row r="22" spans="1:51" s="137" customFormat="1" ht="49.5" hidden="1" outlineLevel="1">
      <c r="A22" s="121" t="s">
        <v>33</v>
      </c>
      <c r="B22" s="121" t="s">
        <v>400</v>
      </c>
      <c r="C22" s="121" t="s">
        <v>405</v>
      </c>
      <c r="D22" s="123"/>
      <c r="E22" s="125"/>
      <c r="F22" s="85">
        <f t="shared" si="0"/>
        <v>0</v>
      </c>
      <c r="G22" s="123"/>
      <c r="H22" s="85">
        <f t="shared" si="1"/>
        <v>0</v>
      </c>
      <c r="I22" s="93">
        <f t="shared" si="2"/>
        <v>0</v>
      </c>
      <c r="J22" s="124"/>
      <c r="K22" s="125"/>
      <c r="L22" s="125"/>
      <c r="M22" s="125"/>
      <c r="N22" s="125"/>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row>
    <row r="23" spans="1:51" s="140" customFormat="1" ht="49.5" hidden="1" outlineLevel="1">
      <c r="A23" s="131" t="s">
        <v>202</v>
      </c>
      <c r="B23" s="131" t="s">
        <v>201</v>
      </c>
      <c r="C23" s="131" t="s">
        <v>406</v>
      </c>
      <c r="D23" s="138"/>
      <c r="E23" s="138"/>
      <c r="F23" s="88">
        <f t="shared" si="0"/>
        <v>0</v>
      </c>
      <c r="G23" s="138"/>
      <c r="H23" s="87">
        <f t="shared" si="1"/>
        <v>0</v>
      </c>
      <c r="I23" s="96">
        <f t="shared" si="2"/>
        <v>0</v>
      </c>
      <c r="J23" s="139"/>
      <c r="K23" s="138"/>
      <c r="L23" s="138"/>
      <c r="M23" s="138"/>
      <c r="N23" s="138"/>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136"/>
    </row>
    <row r="24" spans="1:51" s="140" customFormat="1" ht="99" hidden="1" outlineLevel="1">
      <c r="A24" s="121" t="s">
        <v>396</v>
      </c>
      <c r="B24" s="121" t="s">
        <v>401</v>
      </c>
      <c r="C24" s="121" t="s">
        <v>407</v>
      </c>
      <c r="D24" s="123"/>
      <c r="E24" s="125"/>
      <c r="F24" s="85">
        <f t="shared" si="0"/>
        <v>0</v>
      </c>
      <c r="G24" s="123"/>
      <c r="H24" s="85">
        <f t="shared" si="1"/>
        <v>0</v>
      </c>
      <c r="I24" s="93">
        <f t="shared" si="2"/>
        <v>0</v>
      </c>
      <c r="J24" s="124"/>
      <c r="K24" s="125"/>
      <c r="L24" s="125"/>
      <c r="M24" s="125"/>
      <c r="N24" s="125"/>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136"/>
      <c r="AP24" s="136"/>
      <c r="AQ24" s="136"/>
      <c r="AR24" s="136"/>
      <c r="AS24" s="136"/>
      <c r="AT24" s="136"/>
      <c r="AU24" s="136"/>
      <c r="AV24" s="136"/>
      <c r="AW24" s="136"/>
      <c r="AX24" s="136"/>
      <c r="AY24" s="136"/>
    </row>
    <row r="25" spans="1:51" s="136" customFormat="1" collapsed="1">
      <c r="A25" s="141"/>
      <c r="F25" s="78"/>
      <c r="H25" s="78"/>
      <c r="I25" s="78"/>
    </row>
    <row r="26" spans="1:51" s="136" customFormat="1">
      <c r="A26" s="141"/>
      <c r="F26" s="78"/>
      <c r="H26" s="78"/>
      <c r="I26" s="78"/>
    </row>
    <row r="27" spans="1:51" s="101" customFormat="1">
      <c r="A27" s="142"/>
      <c r="F27" s="79"/>
      <c r="H27" s="79"/>
      <c r="I27" s="79"/>
    </row>
    <row r="28" spans="1:51" s="101" customFormat="1">
      <c r="A28" s="142"/>
      <c r="F28" s="79"/>
      <c r="H28" s="79"/>
      <c r="I28" s="79"/>
    </row>
    <row r="29" spans="1:51" s="101" customFormat="1">
      <c r="A29" s="142"/>
      <c r="F29" s="79"/>
      <c r="H29" s="79"/>
      <c r="I29" s="79"/>
    </row>
    <row r="30" spans="1:51" s="101" customFormat="1">
      <c r="A30" s="142"/>
      <c r="F30" s="79"/>
      <c r="H30" s="79"/>
      <c r="I30" s="79"/>
    </row>
    <row r="31" spans="1:51" s="101" customFormat="1">
      <c r="A31" s="142"/>
      <c r="F31" s="79"/>
      <c r="H31" s="79"/>
      <c r="I31" s="79"/>
    </row>
    <row r="32" spans="1:51" s="101" customFormat="1">
      <c r="A32" s="142"/>
      <c r="F32" s="79"/>
      <c r="H32" s="79"/>
      <c r="I32" s="79"/>
    </row>
    <row r="33" spans="1:9" s="101" customFormat="1">
      <c r="A33" s="142"/>
      <c r="F33" s="79"/>
      <c r="H33" s="79"/>
      <c r="I33" s="79"/>
    </row>
    <row r="34" spans="1:9" s="101" customFormat="1">
      <c r="A34" s="142"/>
      <c r="F34" s="79"/>
      <c r="H34" s="79"/>
      <c r="I34" s="79"/>
    </row>
    <row r="35" spans="1:9" s="101" customFormat="1">
      <c r="A35" s="142"/>
      <c r="F35" s="79"/>
      <c r="H35" s="79"/>
      <c r="I35" s="79"/>
    </row>
    <row r="36" spans="1:9" s="101" customFormat="1">
      <c r="A36" s="142"/>
      <c r="F36" s="79"/>
      <c r="H36" s="79"/>
      <c r="I36" s="79"/>
    </row>
    <row r="37" spans="1:9" s="101" customFormat="1">
      <c r="A37" s="142"/>
      <c r="F37" s="79"/>
      <c r="H37" s="79"/>
      <c r="I37" s="79"/>
    </row>
    <row r="38" spans="1:9" s="101" customFormat="1">
      <c r="A38" s="142"/>
      <c r="F38" s="79"/>
      <c r="H38" s="79"/>
      <c r="I38" s="79"/>
    </row>
    <row r="39" spans="1:9" s="101" customFormat="1">
      <c r="A39" s="142"/>
      <c r="F39" s="79"/>
      <c r="H39" s="79"/>
      <c r="I39" s="79"/>
    </row>
    <row r="40" spans="1:9" s="101" customFormat="1">
      <c r="A40" s="142"/>
      <c r="F40" s="79"/>
      <c r="H40" s="79"/>
      <c r="I40" s="79"/>
    </row>
    <row r="41" spans="1:9" s="101" customFormat="1">
      <c r="A41" s="142"/>
      <c r="F41" s="79"/>
      <c r="H41" s="79"/>
      <c r="I41" s="79"/>
    </row>
    <row r="42" spans="1:9" s="101" customFormat="1">
      <c r="A42" s="142"/>
      <c r="F42" s="79"/>
      <c r="H42" s="79"/>
      <c r="I42" s="79"/>
    </row>
    <row r="43" spans="1:9" s="101" customFormat="1">
      <c r="A43" s="142"/>
      <c r="F43" s="79"/>
      <c r="H43" s="79"/>
      <c r="I43" s="79"/>
    </row>
    <row r="44" spans="1:9" s="101" customFormat="1">
      <c r="A44" s="142"/>
      <c r="F44" s="79"/>
      <c r="H44" s="79"/>
      <c r="I44" s="79"/>
    </row>
    <row r="45" spans="1:9" s="101" customFormat="1">
      <c r="A45" s="142"/>
      <c r="F45" s="79"/>
      <c r="H45" s="79"/>
      <c r="I45" s="79"/>
    </row>
    <row r="46" spans="1:9" s="101" customFormat="1">
      <c r="A46" s="142"/>
      <c r="F46" s="79"/>
      <c r="H46" s="79"/>
      <c r="I46" s="79"/>
    </row>
    <row r="47" spans="1:9" s="101" customFormat="1">
      <c r="A47" s="142"/>
      <c r="F47" s="79"/>
      <c r="H47" s="79"/>
      <c r="I47" s="79"/>
    </row>
    <row r="48" spans="1:9" s="101" customFormat="1">
      <c r="A48" s="142"/>
      <c r="F48" s="79"/>
      <c r="H48" s="79"/>
      <c r="I48" s="79"/>
    </row>
    <row r="49" spans="1:9" s="101" customFormat="1">
      <c r="A49" s="142"/>
      <c r="F49" s="79"/>
      <c r="H49" s="79"/>
      <c r="I49" s="79"/>
    </row>
    <row r="50" spans="1:9" s="101" customFormat="1">
      <c r="A50" s="142"/>
      <c r="F50" s="79"/>
      <c r="H50" s="79"/>
      <c r="I50" s="79"/>
    </row>
    <row r="51" spans="1:9" s="101" customFormat="1">
      <c r="A51" s="142"/>
      <c r="F51" s="79"/>
      <c r="H51" s="79"/>
      <c r="I51" s="79"/>
    </row>
    <row r="52" spans="1:9" s="101" customFormat="1">
      <c r="A52" s="142"/>
      <c r="F52" s="79"/>
      <c r="H52" s="79"/>
      <c r="I52" s="79"/>
    </row>
    <row r="53" spans="1:9" s="101" customFormat="1">
      <c r="A53" s="142"/>
      <c r="F53" s="79"/>
      <c r="H53" s="79"/>
      <c r="I53" s="79"/>
    </row>
    <row r="54" spans="1:9" s="101" customFormat="1">
      <c r="A54" s="142"/>
      <c r="F54" s="79"/>
      <c r="H54" s="79"/>
      <c r="I54" s="79"/>
    </row>
    <row r="55" spans="1:9" s="101" customFormat="1">
      <c r="A55" s="142"/>
      <c r="F55" s="79"/>
      <c r="H55" s="79"/>
      <c r="I55" s="79"/>
    </row>
    <row r="56" spans="1:9" s="101" customFormat="1">
      <c r="A56" s="142"/>
      <c r="F56" s="79"/>
      <c r="H56" s="79"/>
      <c r="I56" s="79"/>
    </row>
    <row r="57" spans="1:9" s="101" customFormat="1">
      <c r="A57" s="142"/>
      <c r="F57" s="79"/>
      <c r="H57" s="79"/>
      <c r="I57" s="79"/>
    </row>
    <row r="58" spans="1:9" s="101" customFormat="1">
      <c r="A58" s="142"/>
      <c r="F58" s="79"/>
      <c r="H58" s="79"/>
      <c r="I58" s="79"/>
    </row>
    <row r="59" spans="1:9" s="101" customFormat="1">
      <c r="A59" s="142"/>
      <c r="F59" s="79"/>
      <c r="H59" s="79"/>
      <c r="I59" s="79"/>
    </row>
    <row r="60" spans="1:9" s="101" customFormat="1">
      <c r="A60" s="142"/>
      <c r="F60" s="79"/>
      <c r="H60" s="79"/>
      <c r="I60" s="79"/>
    </row>
    <row r="61" spans="1:9" s="101" customFormat="1">
      <c r="A61" s="142"/>
      <c r="F61" s="79"/>
      <c r="H61" s="79"/>
      <c r="I61" s="79"/>
    </row>
    <row r="62" spans="1:9" s="101" customFormat="1">
      <c r="A62" s="142"/>
      <c r="F62" s="79"/>
      <c r="H62" s="79"/>
      <c r="I62" s="79"/>
    </row>
    <row r="63" spans="1:9" s="101" customFormat="1">
      <c r="A63" s="142"/>
      <c r="F63" s="79"/>
      <c r="H63" s="79"/>
      <c r="I63" s="79"/>
    </row>
    <row r="64" spans="1:9" s="101" customFormat="1">
      <c r="A64" s="142"/>
      <c r="F64" s="79"/>
      <c r="H64" s="79"/>
      <c r="I64" s="79"/>
    </row>
    <row r="65" spans="1:9" s="101" customFormat="1">
      <c r="A65" s="142"/>
      <c r="F65" s="79"/>
      <c r="H65" s="79"/>
      <c r="I65" s="79"/>
    </row>
    <row r="66" spans="1:9" s="101" customFormat="1">
      <c r="A66" s="142"/>
      <c r="F66" s="79"/>
      <c r="H66" s="79"/>
      <c r="I66" s="79"/>
    </row>
    <row r="67" spans="1:9" s="101" customFormat="1">
      <c r="A67" s="142"/>
      <c r="F67" s="79"/>
      <c r="H67" s="79"/>
      <c r="I67" s="79"/>
    </row>
    <row r="68" spans="1:9" s="101" customFormat="1">
      <c r="A68" s="142"/>
      <c r="F68" s="79"/>
      <c r="H68" s="79"/>
      <c r="I68" s="79"/>
    </row>
    <row r="69" spans="1:9" s="101" customFormat="1">
      <c r="A69" s="142"/>
      <c r="F69" s="79"/>
      <c r="H69" s="79"/>
      <c r="I69" s="79"/>
    </row>
    <row r="70" spans="1:9" s="101" customFormat="1">
      <c r="A70" s="142"/>
      <c r="F70" s="79"/>
      <c r="H70" s="79"/>
      <c r="I70" s="79"/>
    </row>
    <row r="71" spans="1:9" s="101" customFormat="1">
      <c r="A71" s="142"/>
      <c r="F71" s="79"/>
      <c r="H71" s="79"/>
      <c r="I71" s="79"/>
    </row>
    <row r="72" spans="1:9" s="101" customFormat="1">
      <c r="A72" s="142"/>
      <c r="F72" s="79"/>
      <c r="H72" s="79"/>
      <c r="I72" s="79"/>
    </row>
    <row r="73" spans="1:9" s="101" customFormat="1">
      <c r="A73" s="142"/>
      <c r="F73" s="79"/>
      <c r="H73" s="79"/>
      <c r="I73" s="79"/>
    </row>
    <row r="74" spans="1:9" s="101" customFormat="1">
      <c r="A74" s="142"/>
      <c r="F74" s="79"/>
      <c r="H74" s="79"/>
      <c r="I74" s="79"/>
    </row>
    <row r="75" spans="1:9" s="101" customFormat="1">
      <c r="A75" s="142"/>
      <c r="F75" s="79"/>
      <c r="H75" s="79"/>
      <c r="I75" s="79"/>
    </row>
    <row r="76" spans="1:9" s="101" customFormat="1">
      <c r="A76" s="142"/>
      <c r="F76" s="79"/>
      <c r="H76" s="79"/>
      <c r="I76" s="79"/>
    </row>
    <row r="77" spans="1:9" s="101" customFormat="1">
      <c r="A77" s="142"/>
      <c r="F77" s="79"/>
      <c r="H77" s="79"/>
      <c r="I77" s="79"/>
    </row>
    <row r="78" spans="1:9" s="101" customFormat="1">
      <c r="A78" s="142"/>
      <c r="F78" s="79"/>
      <c r="H78" s="79"/>
      <c r="I78" s="79"/>
    </row>
    <row r="79" spans="1:9" s="101" customFormat="1">
      <c r="A79" s="142"/>
      <c r="F79" s="79"/>
      <c r="H79" s="79"/>
      <c r="I79" s="79"/>
    </row>
    <row r="80" spans="1:9" s="101" customFormat="1">
      <c r="A80" s="142"/>
      <c r="F80" s="79"/>
      <c r="H80" s="79"/>
      <c r="I80" s="79"/>
    </row>
    <row r="81" spans="1:9" s="101" customFormat="1">
      <c r="A81" s="142"/>
      <c r="F81" s="79"/>
      <c r="H81" s="79"/>
      <c r="I81" s="79"/>
    </row>
    <row r="82" spans="1:9" s="101" customFormat="1">
      <c r="A82" s="142"/>
      <c r="F82" s="79"/>
      <c r="H82" s="79"/>
      <c r="I82" s="79"/>
    </row>
    <row r="83" spans="1:9" s="101" customFormat="1">
      <c r="A83" s="142"/>
      <c r="F83" s="79"/>
      <c r="H83" s="79"/>
      <c r="I83" s="79"/>
    </row>
    <row r="84" spans="1:9" s="101" customFormat="1">
      <c r="A84" s="142"/>
      <c r="F84" s="79"/>
      <c r="H84" s="79"/>
      <c r="I84" s="79"/>
    </row>
    <row r="85" spans="1:9" s="101" customFormat="1">
      <c r="A85" s="142"/>
      <c r="F85" s="79"/>
      <c r="H85" s="79"/>
      <c r="I85" s="79"/>
    </row>
    <row r="86" spans="1:9" s="101" customFormat="1">
      <c r="A86" s="142"/>
      <c r="F86" s="79"/>
      <c r="H86" s="79"/>
      <c r="I86" s="79"/>
    </row>
    <row r="87" spans="1:9" s="101" customFormat="1">
      <c r="A87" s="142"/>
      <c r="F87" s="79"/>
      <c r="H87" s="79"/>
      <c r="I87" s="79"/>
    </row>
    <row r="88" spans="1:9" s="101" customFormat="1">
      <c r="A88" s="142"/>
      <c r="F88" s="79"/>
      <c r="H88" s="79"/>
      <c r="I88" s="79"/>
    </row>
    <row r="89" spans="1:9" s="101" customFormat="1">
      <c r="A89" s="142"/>
      <c r="F89" s="79"/>
      <c r="H89" s="79"/>
      <c r="I89" s="79"/>
    </row>
    <row r="90" spans="1:9" s="101" customFormat="1">
      <c r="A90" s="142"/>
      <c r="F90" s="79"/>
      <c r="H90" s="79"/>
      <c r="I90" s="79"/>
    </row>
    <row r="91" spans="1:9" s="101" customFormat="1">
      <c r="A91" s="142"/>
      <c r="F91" s="79"/>
      <c r="H91" s="79"/>
      <c r="I91" s="79"/>
    </row>
    <row r="92" spans="1:9" s="101" customFormat="1">
      <c r="A92" s="142"/>
      <c r="F92" s="79"/>
      <c r="H92" s="79"/>
      <c r="I92" s="79"/>
    </row>
    <row r="93" spans="1:9" s="101" customFormat="1">
      <c r="A93" s="142"/>
      <c r="F93" s="79"/>
      <c r="H93" s="79"/>
      <c r="I93" s="79"/>
    </row>
    <row r="94" spans="1:9" s="101" customFormat="1">
      <c r="A94" s="142"/>
      <c r="F94" s="79"/>
      <c r="H94" s="79"/>
      <c r="I94" s="79"/>
    </row>
    <row r="95" spans="1:9" s="101" customFormat="1">
      <c r="A95" s="142"/>
      <c r="F95" s="79"/>
      <c r="H95" s="79"/>
      <c r="I95" s="79"/>
    </row>
    <row r="96" spans="1:9" s="101" customFormat="1">
      <c r="A96" s="142"/>
      <c r="F96" s="79"/>
      <c r="H96" s="79"/>
      <c r="I96" s="79"/>
    </row>
    <row r="97" spans="1:9" s="101" customFormat="1">
      <c r="A97" s="142"/>
      <c r="F97" s="79"/>
      <c r="H97" s="79"/>
      <c r="I97" s="79"/>
    </row>
    <row r="98" spans="1:9" s="101" customFormat="1">
      <c r="A98" s="142"/>
      <c r="F98" s="79"/>
      <c r="H98" s="79"/>
      <c r="I98" s="79"/>
    </row>
    <row r="99" spans="1:9" s="101" customFormat="1">
      <c r="A99" s="142"/>
      <c r="F99" s="79"/>
      <c r="H99" s="79"/>
      <c r="I99" s="79"/>
    </row>
    <row r="100" spans="1:9" s="101" customFormat="1">
      <c r="A100" s="142"/>
      <c r="F100" s="79"/>
      <c r="H100" s="79"/>
      <c r="I100" s="79"/>
    </row>
    <row r="101" spans="1:9" s="101" customFormat="1">
      <c r="A101" s="142"/>
      <c r="F101" s="79"/>
      <c r="H101" s="79"/>
      <c r="I101" s="79"/>
    </row>
    <row r="102" spans="1:9" s="101" customFormat="1">
      <c r="A102" s="142"/>
      <c r="F102" s="79"/>
      <c r="H102" s="79"/>
      <c r="I102" s="79"/>
    </row>
    <row r="103" spans="1:9" s="101" customFormat="1">
      <c r="A103" s="142"/>
      <c r="F103" s="79"/>
      <c r="H103" s="79"/>
      <c r="I103" s="79"/>
    </row>
    <row r="104" spans="1:9" s="101" customFormat="1">
      <c r="A104" s="142"/>
      <c r="F104" s="79"/>
      <c r="H104" s="79"/>
      <c r="I104" s="79"/>
    </row>
    <row r="105" spans="1:9" s="101" customFormat="1">
      <c r="A105" s="142"/>
      <c r="F105" s="79"/>
      <c r="H105" s="79"/>
      <c r="I105" s="79"/>
    </row>
    <row r="106" spans="1:9" s="101" customFormat="1">
      <c r="A106" s="142"/>
      <c r="F106" s="79"/>
      <c r="H106" s="79"/>
      <c r="I106" s="79"/>
    </row>
    <row r="107" spans="1:9" s="101" customFormat="1">
      <c r="A107" s="142"/>
      <c r="F107" s="79"/>
      <c r="H107" s="79"/>
      <c r="I107" s="79"/>
    </row>
    <row r="108" spans="1:9" s="101" customFormat="1">
      <c r="A108" s="142"/>
      <c r="F108" s="79"/>
      <c r="H108" s="79"/>
      <c r="I108" s="79"/>
    </row>
    <row r="109" spans="1:9" s="101" customFormat="1">
      <c r="A109" s="142"/>
      <c r="F109" s="79"/>
      <c r="H109" s="79"/>
      <c r="I109" s="79"/>
    </row>
    <row r="110" spans="1:9" s="101" customFormat="1">
      <c r="A110" s="142"/>
      <c r="F110" s="79"/>
      <c r="H110" s="79"/>
      <c r="I110" s="79"/>
    </row>
    <row r="111" spans="1:9" s="101" customFormat="1">
      <c r="A111" s="142"/>
      <c r="F111" s="79"/>
      <c r="H111" s="79"/>
      <c r="I111" s="79"/>
    </row>
    <row r="112" spans="1:9" s="101" customFormat="1">
      <c r="A112" s="142"/>
      <c r="F112" s="79"/>
      <c r="H112" s="79"/>
      <c r="I112" s="79"/>
    </row>
    <row r="113" spans="1:9" s="101" customFormat="1">
      <c r="A113" s="142"/>
      <c r="F113" s="79"/>
      <c r="H113" s="79"/>
      <c r="I113" s="79"/>
    </row>
    <row r="114" spans="1:9" s="101" customFormat="1">
      <c r="A114" s="142"/>
      <c r="F114" s="79"/>
      <c r="H114" s="79"/>
      <c r="I114" s="79"/>
    </row>
    <row r="115" spans="1:9" s="101" customFormat="1">
      <c r="A115" s="142"/>
      <c r="F115" s="79"/>
      <c r="H115" s="79"/>
      <c r="I115" s="79"/>
    </row>
    <row r="116" spans="1:9" s="101" customFormat="1">
      <c r="A116" s="142"/>
      <c r="F116" s="79"/>
      <c r="H116" s="79"/>
      <c r="I116" s="79"/>
    </row>
    <row r="117" spans="1:9" s="101" customFormat="1">
      <c r="A117" s="142"/>
      <c r="F117" s="79"/>
      <c r="H117" s="79"/>
      <c r="I117" s="79"/>
    </row>
    <row r="118" spans="1:9" s="101" customFormat="1">
      <c r="A118" s="142"/>
      <c r="F118" s="79"/>
      <c r="H118" s="79"/>
      <c r="I118" s="79"/>
    </row>
    <row r="119" spans="1:9" s="101" customFormat="1">
      <c r="A119" s="142"/>
      <c r="F119" s="79"/>
      <c r="H119" s="79"/>
      <c r="I119" s="79"/>
    </row>
    <row r="120" spans="1:9" s="101" customFormat="1">
      <c r="A120" s="142"/>
      <c r="F120" s="79"/>
      <c r="H120" s="79"/>
      <c r="I120" s="79"/>
    </row>
    <row r="121" spans="1:9" s="101" customFormat="1">
      <c r="A121" s="142"/>
      <c r="F121" s="79"/>
      <c r="H121" s="79"/>
      <c r="I121" s="79"/>
    </row>
    <row r="122" spans="1:9" s="101" customFormat="1">
      <c r="A122" s="142"/>
      <c r="F122" s="79"/>
      <c r="H122" s="79"/>
      <c r="I122" s="79"/>
    </row>
    <row r="123" spans="1:9" s="101" customFormat="1">
      <c r="A123" s="142"/>
      <c r="F123" s="79"/>
      <c r="H123" s="79"/>
      <c r="I123" s="79"/>
    </row>
    <row r="124" spans="1:9" s="101" customFormat="1">
      <c r="A124" s="142"/>
      <c r="F124" s="79"/>
      <c r="H124" s="79"/>
      <c r="I124" s="79"/>
    </row>
    <row r="125" spans="1:9" s="101" customFormat="1">
      <c r="A125" s="142"/>
      <c r="F125" s="79"/>
      <c r="H125" s="79"/>
      <c r="I125" s="79"/>
    </row>
    <row r="126" spans="1:9" s="101" customFormat="1">
      <c r="A126" s="142"/>
      <c r="F126" s="79"/>
      <c r="H126" s="79"/>
      <c r="I126" s="79"/>
    </row>
    <row r="127" spans="1:9" s="101" customFormat="1">
      <c r="A127" s="142"/>
      <c r="F127" s="79"/>
      <c r="H127" s="79"/>
      <c r="I127" s="79"/>
    </row>
    <row r="128" spans="1:9" s="101" customFormat="1">
      <c r="A128" s="142"/>
      <c r="F128" s="79"/>
      <c r="H128" s="79"/>
      <c r="I128" s="79"/>
    </row>
    <row r="129" spans="1:9" s="101" customFormat="1">
      <c r="A129" s="142"/>
      <c r="F129" s="79"/>
      <c r="H129" s="79"/>
      <c r="I129" s="79"/>
    </row>
    <row r="130" spans="1:9" s="101" customFormat="1">
      <c r="A130" s="142"/>
      <c r="F130" s="79"/>
      <c r="H130" s="79"/>
      <c r="I130" s="79"/>
    </row>
    <row r="131" spans="1:9" s="101" customFormat="1">
      <c r="A131" s="142"/>
      <c r="F131" s="79"/>
      <c r="H131" s="79"/>
      <c r="I131" s="79"/>
    </row>
    <row r="132" spans="1:9" s="101" customFormat="1">
      <c r="A132" s="142"/>
      <c r="F132" s="79"/>
      <c r="H132" s="79"/>
      <c r="I132" s="79"/>
    </row>
    <row r="133" spans="1:9" s="101" customFormat="1">
      <c r="A133" s="142"/>
      <c r="F133" s="79"/>
      <c r="H133" s="79"/>
      <c r="I133" s="79"/>
    </row>
    <row r="134" spans="1:9" s="101" customFormat="1">
      <c r="A134" s="142"/>
      <c r="F134" s="79"/>
      <c r="H134" s="79"/>
      <c r="I134" s="79"/>
    </row>
    <row r="135" spans="1:9" s="101" customFormat="1">
      <c r="A135" s="142"/>
      <c r="F135" s="79"/>
      <c r="H135" s="79"/>
      <c r="I135" s="79"/>
    </row>
    <row r="136" spans="1:9" s="101" customFormat="1">
      <c r="A136" s="142"/>
      <c r="F136" s="79"/>
      <c r="H136" s="79"/>
      <c r="I136" s="79"/>
    </row>
    <row r="137" spans="1:9" s="101" customFormat="1">
      <c r="A137" s="142"/>
      <c r="F137" s="79"/>
      <c r="H137" s="79"/>
      <c r="I137" s="79"/>
    </row>
    <row r="138" spans="1:9" s="101" customFormat="1">
      <c r="A138" s="142"/>
      <c r="F138" s="79"/>
      <c r="H138" s="79"/>
      <c r="I138" s="79"/>
    </row>
    <row r="139" spans="1:9" s="101" customFormat="1">
      <c r="A139" s="142"/>
      <c r="F139" s="79"/>
      <c r="H139" s="79"/>
      <c r="I139" s="79"/>
    </row>
    <row r="140" spans="1:9" s="101" customFormat="1">
      <c r="A140" s="142"/>
      <c r="F140" s="79"/>
      <c r="H140" s="79"/>
      <c r="I140" s="79"/>
    </row>
    <row r="141" spans="1:9" s="101" customFormat="1">
      <c r="A141" s="142"/>
      <c r="F141" s="79"/>
      <c r="H141" s="79"/>
      <c r="I141" s="79"/>
    </row>
    <row r="142" spans="1:9" s="101" customFormat="1">
      <c r="A142" s="142"/>
      <c r="F142" s="79"/>
      <c r="H142" s="79"/>
      <c r="I142" s="79"/>
    </row>
    <row r="143" spans="1:9" s="101" customFormat="1">
      <c r="A143" s="142"/>
      <c r="F143" s="79"/>
      <c r="H143" s="79"/>
      <c r="I143" s="79"/>
    </row>
    <row r="144" spans="1:9" s="101" customFormat="1">
      <c r="A144" s="142"/>
      <c r="F144" s="79"/>
      <c r="H144" s="79"/>
      <c r="I144" s="79"/>
    </row>
    <row r="145" spans="1:9" s="101" customFormat="1">
      <c r="A145" s="142"/>
      <c r="F145" s="79"/>
      <c r="H145" s="79"/>
      <c r="I145" s="79"/>
    </row>
    <row r="146" spans="1:9" s="101" customFormat="1">
      <c r="A146" s="142"/>
      <c r="F146" s="79"/>
      <c r="H146" s="79"/>
      <c r="I146" s="79"/>
    </row>
    <row r="147" spans="1:9" s="101" customFormat="1">
      <c r="A147" s="142"/>
      <c r="F147" s="79"/>
      <c r="H147" s="79"/>
      <c r="I147" s="79"/>
    </row>
    <row r="148" spans="1:9" s="101" customFormat="1">
      <c r="A148" s="142"/>
      <c r="F148" s="79"/>
      <c r="H148" s="79"/>
      <c r="I148" s="79"/>
    </row>
    <row r="149" spans="1:9" s="101" customFormat="1">
      <c r="A149" s="142"/>
      <c r="F149" s="79"/>
      <c r="H149" s="79"/>
      <c r="I149" s="79"/>
    </row>
    <row r="150" spans="1:9" s="101" customFormat="1">
      <c r="A150" s="142"/>
      <c r="F150" s="79"/>
      <c r="H150" s="79"/>
      <c r="I150" s="79"/>
    </row>
    <row r="151" spans="1:9" s="101" customFormat="1">
      <c r="A151" s="142"/>
      <c r="F151" s="79"/>
      <c r="H151" s="79"/>
      <c r="I151" s="79"/>
    </row>
    <row r="152" spans="1:9" s="101" customFormat="1">
      <c r="A152" s="142"/>
      <c r="F152" s="79"/>
      <c r="H152" s="79"/>
      <c r="I152" s="79"/>
    </row>
    <row r="153" spans="1:9" s="101" customFormat="1">
      <c r="A153" s="142"/>
      <c r="F153" s="79"/>
      <c r="H153" s="79"/>
      <c r="I153" s="79"/>
    </row>
    <row r="154" spans="1:9" s="101" customFormat="1">
      <c r="A154" s="142"/>
      <c r="F154" s="79"/>
      <c r="H154" s="79"/>
      <c r="I154" s="79"/>
    </row>
    <row r="155" spans="1:9" s="101" customFormat="1">
      <c r="A155" s="142"/>
      <c r="F155" s="79"/>
      <c r="H155" s="79"/>
      <c r="I155" s="79"/>
    </row>
    <row r="156" spans="1:9" s="101" customFormat="1">
      <c r="A156" s="142"/>
      <c r="F156" s="79"/>
      <c r="H156" s="79"/>
      <c r="I156" s="79"/>
    </row>
    <row r="157" spans="1:9" s="101" customFormat="1">
      <c r="A157" s="142"/>
      <c r="F157" s="79"/>
      <c r="H157" s="79"/>
      <c r="I157" s="79"/>
    </row>
    <row r="158" spans="1:9" s="101" customFormat="1">
      <c r="A158" s="142"/>
      <c r="F158" s="79"/>
      <c r="H158" s="79"/>
      <c r="I158" s="79"/>
    </row>
    <row r="159" spans="1:9" s="101" customFormat="1">
      <c r="A159" s="142"/>
      <c r="F159" s="79"/>
      <c r="H159" s="79"/>
      <c r="I159" s="79"/>
    </row>
    <row r="160" spans="1:9" s="101" customFormat="1">
      <c r="A160" s="142"/>
      <c r="F160" s="79"/>
      <c r="H160" s="79"/>
      <c r="I160" s="79"/>
    </row>
    <row r="161" spans="1:9" s="101" customFormat="1">
      <c r="A161" s="142"/>
      <c r="F161" s="79"/>
      <c r="H161" s="79"/>
      <c r="I161" s="79"/>
    </row>
    <row r="162" spans="1:9" s="101" customFormat="1">
      <c r="A162" s="142"/>
      <c r="F162" s="79"/>
      <c r="H162" s="79"/>
      <c r="I162" s="79"/>
    </row>
    <row r="163" spans="1:9" s="101" customFormat="1">
      <c r="A163" s="142"/>
      <c r="F163" s="79"/>
      <c r="H163" s="79"/>
      <c r="I163" s="79"/>
    </row>
    <row r="164" spans="1:9" s="101" customFormat="1">
      <c r="A164" s="142"/>
      <c r="F164" s="79"/>
      <c r="H164" s="79"/>
      <c r="I164" s="79"/>
    </row>
    <row r="165" spans="1:9" s="101" customFormat="1">
      <c r="A165" s="142"/>
      <c r="F165" s="79"/>
      <c r="H165" s="79"/>
      <c r="I165" s="79"/>
    </row>
    <row r="166" spans="1:9" s="101" customFormat="1">
      <c r="A166" s="142"/>
      <c r="F166" s="79"/>
      <c r="H166" s="79"/>
      <c r="I166" s="79"/>
    </row>
    <row r="167" spans="1:9" s="101" customFormat="1">
      <c r="A167" s="142"/>
      <c r="F167" s="79"/>
      <c r="H167" s="79"/>
      <c r="I167" s="79"/>
    </row>
    <row r="168" spans="1:9" s="101" customFormat="1">
      <c r="A168" s="142"/>
      <c r="F168" s="79"/>
      <c r="H168" s="79"/>
      <c r="I168" s="79"/>
    </row>
    <row r="169" spans="1:9" s="101" customFormat="1">
      <c r="A169" s="142"/>
      <c r="F169" s="79"/>
      <c r="H169" s="79"/>
      <c r="I169" s="79"/>
    </row>
    <row r="170" spans="1:9" s="101" customFormat="1">
      <c r="A170" s="142"/>
      <c r="F170" s="79"/>
      <c r="H170" s="79"/>
      <c r="I170" s="79"/>
    </row>
    <row r="171" spans="1:9" s="101" customFormat="1">
      <c r="A171" s="142"/>
      <c r="F171" s="79"/>
      <c r="H171" s="79"/>
      <c r="I171" s="79"/>
    </row>
    <row r="172" spans="1:9" s="101" customFormat="1">
      <c r="A172" s="142"/>
      <c r="F172" s="79"/>
      <c r="H172" s="79"/>
      <c r="I172" s="79"/>
    </row>
    <row r="173" spans="1:9" s="101" customFormat="1">
      <c r="A173" s="142"/>
      <c r="F173" s="79"/>
      <c r="H173" s="79"/>
      <c r="I173" s="79"/>
    </row>
    <row r="174" spans="1:9" s="101" customFormat="1">
      <c r="A174" s="142"/>
      <c r="F174" s="79"/>
      <c r="H174" s="79"/>
      <c r="I174" s="79"/>
    </row>
    <row r="175" spans="1:9" s="101" customFormat="1">
      <c r="A175" s="142"/>
      <c r="F175" s="79"/>
      <c r="H175" s="79"/>
      <c r="I175" s="79"/>
    </row>
    <row r="176" spans="1:9" s="101" customFormat="1">
      <c r="A176" s="142"/>
      <c r="F176" s="79"/>
      <c r="H176" s="79"/>
      <c r="I176" s="79"/>
    </row>
    <row r="177" spans="1:9" s="101" customFormat="1">
      <c r="A177" s="142"/>
      <c r="F177" s="79"/>
      <c r="H177" s="79"/>
      <c r="I177" s="79"/>
    </row>
    <row r="178" spans="1:9" s="101" customFormat="1">
      <c r="A178" s="142"/>
      <c r="F178" s="79"/>
      <c r="H178" s="79"/>
      <c r="I178" s="79"/>
    </row>
    <row r="179" spans="1:9" s="101" customFormat="1">
      <c r="A179" s="142"/>
      <c r="F179" s="79"/>
      <c r="H179" s="79"/>
      <c r="I179" s="79"/>
    </row>
    <row r="180" spans="1:9" s="101" customFormat="1">
      <c r="A180" s="142"/>
      <c r="F180" s="79"/>
      <c r="H180" s="79"/>
      <c r="I180" s="79"/>
    </row>
    <row r="181" spans="1:9" s="101" customFormat="1">
      <c r="A181" s="142"/>
      <c r="F181" s="79"/>
      <c r="H181" s="79"/>
      <c r="I181" s="79"/>
    </row>
    <row r="182" spans="1:9" s="101" customFormat="1">
      <c r="A182" s="142"/>
      <c r="F182" s="79"/>
      <c r="H182" s="79"/>
      <c r="I182" s="79"/>
    </row>
    <row r="183" spans="1:9" s="101" customFormat="1">
      <c r="A183" s="142"/>
      <c r="F183" s="79"/>
      <c r="H183" s="79"/>
      <c r="I183" s="79"/>
    </row>
    <row r="184" spans="1:9" s="101" customFormat="1">
      <c r="A184" s="142"/>
      <c r="F184" s="79"/>
      <c r="H184" s="79"/>
      <c r="I184" s="79"/>
    </row>
    <row r="185" spans="1:9" s="101" customFormat="1">
      <c r="A185" s="142"/>
      <c r="F185" s="79"/>
      <c r="H185" s="79"/>
      <c r="I185" s="79"/>
    </row>
    <row r="186" spans="1:9" s="101" customFormat="1">
      <c r="A186" s="142"/>
      <c r="F186" s="79"/>
      <c r="H186" s="79"/>
      <c r="I186" s="79"/>
    </row>
    <row r="187" spans="1:9" s="101" customFormat="1">
      <c r="A187" s="142"/>
      <c r="F187" s="79"/>
      <c r="H187" s="79"/>
      <c r="I187" s="79"/>
    </row>
    <row r="188" spans="1:9" s="101" customFormat="1">
      <c r="A188" s="142"/>
      <c r="F188" s="79"/>
      <c r="H188" s="79"/>
      <c r="I188" s="79"/>
    </row>
    <row r="189" spans="1:9" s="101" customFormat="1">
      <c r="A189" s="142"/>
      <c r="F189" s="79"/>
      <c r="H189" s="79"/>
      <c r="I189" s="79"/>
    </row>
    <row r="190" spans="1:9" s="101" customFormat="1">
      <c r="A190" s="142"/>
      <c r="F190" s="79"/>
      <c r="H190" s="79"/>
      <c r="I190" s="79"/>
    </row>
    <row r="191" spans="1:9" s="101" customFormat="1">
      <c r="A191" s="142"/>
      <c r="F191" s="79"/>
      <c r="H191" s="79"/>
      <c r="I191" s="79"/>
    </row>
    <row r="192" spans="1:9" s="101" customFormat="1">
      <c r="A192" s="142"/>
      <c r="F192" s="79"/>
      <c r="H192" s="79"/>
      <c r="I192" s="79"/>
    </row>
    <row r="193" spans="1:9" s="101" customFormat="1">
      <c r="A193" s="142"/>
      <c r="F193" s="79"/>
      <c r="H193" s="79"/>
      <c r="I193" s="79"/>
    </row>
    <row r="194" spans="1:9" s="101" customFormat="1">
      <c r="A194" s="142"/>
      <c r="F194" s="79"/>
      <c r="H194" s="79"/>
      <c r="I194" s="79"/>
    </row>
    <row r="195" spans="1:9" s="101" customFormat="1">
      <c r="A195" s="142"/>
      <c r="F195" s="79"/>
      <c r="H195" s="79"/>
      <c r="I195" s="79"/>
    </row>
    <row r="196" spans="1:9" s="101" customFormat="1">
      <c r="A196" s="142"/>
      <c r="F196" s="79"/>
      <c r="H196" s="79"/>
      <c r="I196" s="79"/>
    </row>
    <row r="197" spans="1:9" s="101" customFormat="1">
      <c r="A197" s="142"/>
      <c r="F197" s="79"/>
      <c r="H197" s="79"/>
      <c r="I197" s="79"/>
    </row>
    <row r="198" spans="1:9" s="101" customFormat="1">
      <c r="A198" s="142"/>
      <c r="F198" s="79"/>
      <c r="H198" s="79"/>
      <c r="I198" s="79"/>
    </row>
    <row r="199" spans="1:9" s="101" customFormat="1">
      <c r="A199" s="142"/>
      <c r="F199" s="79"/>
      <c r="H199" s="79"/>
      <c r="I199" s="79"/>
    </row>
    <row r="200" spans="1:9" s="101" customFormat="1">
      <c r="A200" s="142"/>
      <c r="F200" s="79"/>
      <c r="H200" s="79"/>
      <c r="I200" s="79"/>
    </row>
    <row r="201" spans="1:9" s="101" customFormat="1">
      <c r="A201" s="142"/>
      <c r="F201" s="79"/>
      <c r="H201" s="79"/>
      <c r="I201" s="79"/>
    </row>
    <row r="202" spans="1:9" s="101" customFormat="1">
      <c r="A202" s="142"/>
      <c r="F202" s="79"/>
      <c r="H202" s="79"/>
      <c r="I202" s="79"/>
    </row>
    <row r="203" spans="1:9" s="101" customFormat="1">
      <c r="A203" s="142"/>
      <c r="F203" s="79"/>
      <c r="H203" s="79"/>
      <c r="I203" s="79"/>
    </row>
    <row r="204" spans="1:9" s="101" customFormat="1">
      <c r="A204" s="142"/>
      <c r="F204" s="79"/>
      <c r="H204" s="79"/>
      <c r="I204" s="79"/>
    </row>
    <row r="205" spans="1:9" s="101" customFormat="1">
      <c r="A205" s="142"/>
      <c r="F205" s="79"/>
      <c r="H205" s="79"/>
      <c r="I205" s="79"/>
    </row>
    <row r="206" spans="1:9" s="101" customFormat="1">
      <c r="A206" s="142"/>
      <c r="F206" s="79"/>
      <c r="H206" s="79"/>
      <c r="I206" s="79"/>
    </row>
    <row r="207" spans="1:9" s="101" customFormat="1">
      <c r="A207" s="142"/>
      <c r="F207" s="79"/>
      <c r="H207" s="79"/>
      <c r="I207" s="79"/>
    </row>
    <row r="208" spans="1:9" s="101" customFormat="1">
      <c r="A208" s="142"/>
      <c r="F208" s="79"/>
      <c r="H208" s="79"/>
      <c r="I208" s="79"/>
    </row>
    <row r="209" spans="1:9" s="101" customFormat="1">
      <c r="A209" s="142"/>
      <c r="F209" s="79"/>
      <c r="H209" s="79"/>
      <c r="I209" s="79"/>
    </row>
    <row r="210" spans="1:9" s="101" customFormat="1">
      <c r="A210" s="142"/>
      <c r="F210" s="79"/>
      <c r="H210" s="79"/>
      <c r="I210" s="79"/>
    </row>
    <row r="211" spans="1:9" s="101" customFormat="1">
      <c r="A211" s="142"/>
      <c r="F211" s="79"/>
      <c r="H211" s="79"/>
      <c r="I211" s="79"/>
    </row>
    <row r="212" spans="1:9" s="101" customFormat="1">
      <c r="A212" s="142"/>
      <c r="F212" s="79"/>
      <c r="H212" s="79"/>
      <c r="I212" s="79"/>
    </row>
    <row r="213" spans="1:9" s="101" customFormat="1">
      <c r="A213" s="142"/>
      <c r="F213" s="79"/>
      <c r="H213" s="79"/>
      <c r="I213" s="79"/>
    </row>
    <row r="214" spans="1:9" s="101" customFormat="1">
      <c r="A214" s="142"/>
      <c r="F214" s="79"/>
      <c r="H214" s="79"/>
      <c r="I214" s="79"/>
    </row>
    <row r="215" spans="1:9" s="101" customFormat="1">
      <c r="A215" s="142"/>
      <c r="F215" s="79"/>
      <c r="H215" s="79"/>
      <c r="I215" s="79"/>
    </row>
    <row r="216" spans="1:9" s="101" customFormat="1">
      <c r="A216" s="142"/>
      <c r="F216" s="79"/>
      <c r="H216" s="79"/>
      <c r="I216" s="79"/>
    </row>
    <row r="217" spans="1:9" s="101" customFormat="1">
      <c r="A217" s="142"/>
      <c r="F217" s="79"/>
      <c r="H217" s="79"/>
      <c r="I217" s="79"/>
    </row>
    <row r="218" spans="1:9" s="101" customFormat="1">
      <c r="A218" s="142"/>
      <c r="F218" s="79"/>
      <c r="H218" s="79"/>
      <c r="I218" s="79"/>
    </row>
    <row r="219" spans="1:9" s="101" customFormat="1">
      <c r="A219" s="142"/>
      <c r="F219" s="79"/>
      <c r="H219" s="79"/>
      <c r="I219" s="79"/>
    </row>
    <row r="220" spans="1:9" s="101" customFormat="1">
      <c r="A220" s="142"/>
      <c r="F220" s="79"/>
      <c r="H220" s="79"/>
      <c r="I220" s="79"/>
    </row>
    <row r="221" spans="1:9" s="101" customFormat="1">
      <c r="A221" s="142"/>
      <c r="F221" s="79"/>
      <c r="H221" s="79"/>
      <c r="I221" s="79"/>
    </row>
    <row r="222" spans="1:9" s="101" customFormat="1">
      <c r="A222" s="142"/>
      <c r="F222" s="79"/>
      <c r="H222" s="79"/>
      <c r="I222" s="79"/>
    </row>
    <row r="223" spans="1:9" s="101" customFormat="1">
      <c r="A223" s="142"/>
      <c r="F223" s="79"/>
      <c r="H223" s="79"/>
      <c r="I223" s="79"/>
    </row>
    <row r="224" spans="1:9" s="101" customFormat="1">
      <c r="A224" s="142"/>
      <c r="F224" s="79"/>
      <c r="H224" s="79"/>
      <c r="I224" s="79"/>
    </row>
    <row r="225" spans="1:9" s="101" customFormat="1">
      <c r="A225" s="142"/>
      <c r="F225" s="79"/>
      <c r="H225" s="79"/>
      <c r="I225" s="79"/>
    </row>
    <row r="226" spans="1:9" s="101" customFormat="1">
      <c r="A226" s="142"/>
      <c r="F226" s="79"/>
      <c r="H226" s="79"/>
      <c r="I226" s="79"/>
    </row>
    <row r="227" spans="1:9" s="101" customFormat="1">
      <c r="A227" s="142"/>
      <c r="F227" s="79"/>
      <c r="H227" s="79"/>
      <c r="I227" s="79"/>
    </row>
    <row r="228" spans="1:9" s="101" customFormat="1">
      <c r="A228" s="142"/>
      <c r="F228" s="79"/>
      <c r="H228" s="79"/>
      <c r="I228" s="79"/>
    </row>
    <row r="229" spans="1:9" s="101" customFormat="1">
      <c r="A229" s="142"/>
      <c r="F229" s="79"/>
      <c r="H229" s="79"/>
      <c r="I229" s="79"/>
    </row>
    <row r="230" spans="1:9" s="101" customFormat="1">
      <c r="A230" s="142"/>
      <c r="F230" s="79"/>
      <c r="H230" s="79"/>
      <c r="I230" s="79"/>
    </row>
    <row r="231" spans="1:9" s="101" customFormat="1">
      <c r="A231" s="142"/>
      <c r="F231" s="79"/>
      <c r="H231" s="79"/>
      <c r="I231" s="79"/>
    </row>
    <row r="232" spans="1:9" s="101" customFormat="1">
      <c r="A232" s="142"/>
      <c r="F232" s="79"/>
      <c r="H232" s="79"/>
      <c r="I232" s="79"/>
    </row>
    <row r="233" spans="1:9" s="101" customFormat="1">
      <c r="A233" s="142"/>
      <c r="F233" s="79"/>
      <c r="H233" s="79"/>
      <c r="I233" s="79"/>
    </row>
    <row r="234" spans="1:9" s="101" customFormat="1">
      <c r="A234" s="142"/>
      <c r="F234" s="79"/>
      <c r="H234" s="79"/>
      <c r="I234" s="79"/>
    </row>
    <row r="235" spans="1:9" s="101" customFormat="1">
      <c r="A235" s="142"/>
      <c r="F235" s="79"/>
      <c r="H235" s="79"/>
      <c r="I235" s="79"/>
    </row>
    <row r="236" spans="1:9" s="101" customFormat="1">
      <c r="A236" s="142"/>
      <c r="F236" s="79"/>
      <c r="H236" s="79"/>
      <c r="I236" s="79"/>
    </row>
    <row r="237" spans="1:9" s="101" customFormat="1">
      <c r="A237" s="142"/>
      <c r="F237" s="79"/>
      <c r="H237" s="79"/>
      <c r="I237" s="79"/>
    </row>
    <row r="238" spans="1:9" s="101" customFormat="1">
      <c r="A238" s="142"/>
      <c r="F238" s="79"/>
      <c r="H238" s="79"/>
      <c r="I238" s="79"/>
    </row>
    <row r="239" spans="1:9" s="101" customFormat="1">
      <c r="A239" s="142"/>
      <c r="F239" s="79"/>
      <c r="H239" s="79"/>
      <c r="I239" s="79"/>
    </row>
    <row r="240" spans="1:9" s="101" customFormat="1">
      <c r="A240" s="142"/>
      <c r="F240" s="79"/>
      <c r="H240" s="79"/>
      <c r="I240" s="79"/>
    </row>
    <row r="241" spans="1:9" s="101" customFormat="1">
      <c r="A241" s="142"/>
      <c r="F241" s="79"/>
      <c r="H241" s="79"/>
      <c r="I241" s="79"/>
    </row>
    <row r="242" spans="1:9" s="101" customFormat="1">
      <c r="A242" s="142"/>
      <c r="F242" s="79"/>
      <c r="H242" s="79"/>
      <c r="I242" s="79"/>
    </row>
    <row r="243" spans="1:9" s="101" customFormat="1">
      <c r="A243" s="142"/>
      <c r="F243" s="79"/>
      <c r="H243" s="79"/>
      <c r="I243" s="79"/>
    </row>
    <row r="244" spans="1:9" s="101" customFormat="1">
      <c r="A244" s="142"/>
      <c r="F244" s="79"/>
      <c r="H244" s="79"/>
      <c r="I244" s="79"/>
    </row>
    <row r="245" spans="1:9" s="101" customFormat="1">
      <c r="A245" s="142"/>
      <c r="F245" s="79"/>
      <c r="H245" s="79"/>
      <c r="I245" s="79"/>
    </row>
    <row r="246" spans="1:9" s="101" customFormat="1">
      <c r="A246" s="142"/>
      <c r="F246" s="79"/>
      <c r="H246" s="79"/>
      <c r="I246" s="79"/>
    </row>
    <row r="247" spans="1:9" s="101" customFormat="1">
      <c r="A247" s="142"/>
      <c r="F247" s="79"/>
      <c r="H247" s="79"/>
      <c r="I247" s="79"/>
    </row>
    <row r="248" spans="1:9" s="101" customFormat="1">
      <c r="A248" s="142"/>
      <c r="F248" s="79"/>
      <c r="H248" s="79"/>
      <c r="I248" s="79"/>
    </row>
    <row r="249" spans="1:9" s="101" customFormat="1">
      <c r="A249" s="142"/>
      <c r="F249" s="79"/>
      <c r="H249" s="79"/>
      <c r="I249" s="79"/>
    </row>
    <row r="250" spans="1:9" s="101" customFormat="1">
      <c r="A250" s="142"/>
      <c r="F250" s="79"/>
      <c r="H250" s="79"/>
      <c r="I250" s="79"/>
    </row>
    <row r="251" spans="1:9" s="101" customFormat="1">
      <c r="A251" s="142"/>
      <c r="F251" s="79"/>
      <c r="H251" s="79"/>
      <c r="I251" s="79"/>
    </row>
    <row r="252" spans="1:9" s="101" customFormat="1">
      <c r="A252" s="142"/>
      <c r="F252" s="79"/>
      <c r="H252" s="79"/>
      <c r="I252" s="79"/>
    </row>
    <row r="253" spans="1:9" s="101" customFormat="1">
      <c r="A253" s="142"/>
      <c r="F253" s="79"/>
      <c r="H253" s="79"/>
      <c r="I253" s="79"/>
    </row>
    <row r="254" spans="1:9" s="101" customFormat="1">
      <c r="A254" s="142"/>
      <c r="F254" s="79"/>
      <c r="H254" s="79"/>
      <c r="I254" s="79"/>
    </row>
    <row r="255" spans="1:9" s="101" customFormat="1">
      <c r="A255" s="142"/>
      <c r="F255" s="79"/>
      <c r="H255" s="79"/>
      <c r="I255" s="79"/>
    </row>
    <row r="256" spans="1:9" s="101" customFormat="1">
      <c r="A256" s="142"/>
      <c r="F256" s="79"/>
      <c r="H256" s="79"/>
      <c r="I256" s="79"/>
    </row>
    <row r="257" spans="1:9" s="101" customFormat="1">
      <c r="A257" s="142"/>
      <c r="F257" s="79"/>
      <c r="H257" s="79"/>
      <c r="I257" s="79"/>
    </row>
    <row r="258" spans="1:9" s="101" customFormat="1">
      <c r="A258" s="142"/>
      <c r="F258" s="79"/>
      <c r="H258" s="79"/>
      <c r="I258" s="79"/>
    </row>
    <row r="259" spans="1:9" s="101" customFormat="1">
      <c r="A259" s="142"/>
      <c r="F259" s="79"/>
      <c r="H259" s="79"/>
      <c r="I259" s="79"/>
    </row>
    <row r="260" spans="1:9" s="101" customFormat="1">
      <c r="A260" s="142"/>
      <c r="F260" s="79"/>
      <c r="H260" s="79"/>
      <c r="I260" s="79"/>
    </row>
    <row r="261" spans="1:9" s="101" customFormat="1">
      <c r="A261" s="142"/>
      <c r="F261" s="79"/>
      <c r="H261" s="79"/>
      <c r="I261" s="79"/>
    </row>
    <row r="262" spans="1:9" s="101" customFormat="1">
      <c r="A262" s="142"/>
      <c r="F262" s="79"/>
      <c r="H262" s="79"/>
      <c r="I262" s="79"/>
    </row>
    <row r="263" spans="1:9" s="101" customFormat="1">
      <c r="A263" s="142"/>
      <c r="F263" s="79"/>
      <c r="H263" s="79"/>
      <c r="I263" s="79"/>
    </row>
    <row r="264" spans="1:9" s="101" customFormat="1">
      <c r="A264" s="142"/>
      <c r="F264" s="79"/>
      <c r="H264" s="79"/>
      <c r="I264" s="79"/>
    </row>
    <row r="265" spans="1:9" s="101" customFormat="1">
      <c r="A265" s="142"/>
      <c r="F265" s="79"/>
      <c r="H265" s="79"/>
      <c r="I265" s="79"/>
    </row>
    <row r="266" spans="1:9" s="101" customFormat="1">
      <c r="A266" s="142"/>
      <c r="F266" s="79"/>
      <c r="H266" s="79"/>
      <c r="I266" s="79"/>
    </row>
    <row r="267" spans="1:9" s="101" customFormat="1">
      <c r="A267" s="142"/>
      <c r="F267" s="79"/>
      <c r="H267" s="79"/>
      <c r="I267" s="79"/>
    </row>
    <row r="268" spans="1:9" s="101" customFormat="1">
      <c r="A268" s="142"/>
      <c r="F268" s="79"/>
      <c r="H268" s="79"/>
      <c r="I268" s="79"/>
    </row>
    <row r="269" spans="1:9" s="101" customFormat="1">
      <c r="A269" s="142"/>
      <c r="F269" s="79"/>
      <c r="H269" s="79"/>
      <c r="I269" s="79"/>
    </row>
    <row r="270" spans="1:9" s="101" customFormat="1">
      <c r="A270" s="142"/>
      <c r="F270" s="79"/>
      <c r="H270" s="79"/>
      <c r="I270" s="79"/>
    </row>
    <row r="271" spans="1:9" s="101" customFormat="1">
      <c r="A271" s="142"/>
      <c r="F271" s="79"/>
      <c r="H271" s="79"/>
      <c r="I271" s="79"/>
    </row>
    <row r="272" spans="1:9" s="101" customFormat="1">
      <c r="A272" s="142"/>
      <c r="F272" s="79"/>
      <c r="H272" s="79"/>
      <c r="I272" s="79"/>
    </row>
    <row r="273" spans="1:9" s="101" customFormat="1">
      <c r="A273" s="142"/>
      <c r="F273" s="79"/>
      <c r="H273" s="79"/>
      <c r="I273" s="79"/>
    </row>
    <row r="274" spans="1:9" s="101" customFormat="1">
      <c r="A274" s="142"/>
      <c r="F274" s="79"/>
      <c r="H274" s="79"/>
      <c r="I274" s="79"/>
    </row>
    <row r="275" spans="1:9" s="101" customFormat="1">
      <c r="A275" s="142"/>
      <c r="F275" s="79"/>
      <c r="H275" s="79"/>
      <c r="I275" s="79"/>
    </row>
    <row r="276" spans="1:9" s="101" customFormat="1">
      <c r="A276" s="142"/>
      <c r="F276" s="79"/>
      <c r="H276" s="79"/>
      <c r="I276" s="79"/>
    </row>
    <row r="277" spans="1:9" s="101" customFormat="1">
      <c r="A277" s="142"/>
      <c r="F277" s="79"/>
      <c r="H277" s="79"/>
      <c r="I277" s="79"/>
    </row>
    <row r="278" spans="1:9" s="101" customFormat="1">
      <c r="A278" s="142"/>
      <c r="F278" s="79"/>
      <c r="H278" s="79"/>
      <c r="I278" s="79"/>
    </row>
    <row r="279" spans="1:9" s="101" customFormat="1">
      <c r="A279" s="142"/>
      <c r="F279" s="79"/>
      <c r="H279" s="79"/>
      <c r="I279" s="79"/>
    </row>
    <row r="280" spans="1:9" s="101" customFormat="1">
      <c r="A280" s="142"/>
      <c r="F280" s="79"/>
      <c r="H280" s="79"/>
      <c r="I280" s="79"/>
    </row>
    <row r="281" spans="1:9" s="101" customFormat="1">
      <c r="A281" s="142"/>
      <c r="F281" s="79"/>
      <c r="H281" s="79"/>
      <c r="I281" s="79"/>
    </row>
    <row r="282" spans="1:9" s="101" customFormat="1">
      <c r="A282" s="142"/>
      <c r="F282" s="79"/>
      <c r="H282" s="79"/>
      <c r="I282" s="79"/>
    </row>
    <row r="283" spans="1:9" s="101" customFormat="1">
      <c r="A283" s="142"/>
      <c r="F283" s="79"/>
      <c r="H283" s="79"/>
      <c r="I283" s="79"/>
    </row>
    <row r="284" spans="1:9" s="101" customFormat="1">
      <c r="A284" s="142"/>
      <c r="F284" s="79"/>
      <c r="H284" s="79"/>
      <c r="I284" s="79"/>
    </row>
    <row r="285" spans="1:9" s="101" customFormat="1">
      <c r="A285" s="142"/>
      <c r="F285" s="79"/>
      <c r="H285" s="79"/>
      <c r="I285" s="79"/>
    </row>
    <row r="286" spans="1:9" s="101" customFormat="1">
      <c r="A286" s="142"/>
      <c r="F286" s="79"/>
      <c r="H286" s="79"/>
      <c r="I286" s="79"/>
    </row>
    <row r="287" spans="1:9" s="101" customFormat="1">
      <c r="A287" s="142"/>
      <c r="F287" s="79"/>
      <c r="H287" s="79"/>
      <c r="I287" s="79"/>
    </row>
    <row r="288" spans="1:9" s="101" customFormat="1">
      <c r="A288" s="142"/>
      <c r="F288" s="79"/>
      <c r="H288" s="79"/>
      <c r="I288" s="79"/>
    </row>
    <row r="289" spans="1:9" s="101" customFormat="1">
      <c r="A289" s="142"/>
      <c r="F289" s="79"/>
      <c r="H289" s="79"/>
      <c r="I289" s="79"/>
    </row>
    <row r="290" spans="1:9" s="101" customFormat="1">
      <c r="A290" s="142"/>
      <c r="F290" s="79"/>
      <c r="H290" s="79"/>
      <c r="I290" s="79"/>
    </row>
    <row r="291" spans="1:9" s="101" customFormat="1">
      <c r="A291" s="142"/>
      <c r="F291" s="79"/>
      <c r="H291" s="79"/>
      <c r="I291" s="79"/>
    </row>
    <row r="292" spans="1:9" s="101" customFormat="1">
      <c r="A292" s="142"/>
      <c r="F292" s="79"/>
      <c r="H292" s="79"/>
      <c r="I292" s="79"/>
    </row>
    <row r="293" spans="1:9" s="101" customFormat="1">
      <c r="A293" s="142"/>
      <c r="F293" s="79"/>
      <c r="H293" s="79"/>
      <c r="I293" s="79"/>
    </row>
    <row r="294" spans="1:9" s="101" customFormat="1">
      <c r="A294" s="142"/>
      <c r="F294" s="79"/>
      <c r="H294" s="79"/>
      <c r="I294" s="79"/>
    </row>
    <row r="295" spans="1:9" s="101" customFormat="1">
      <c r="A295" s="142"/>
      <c r="F295" s="79"/>
      <c r="H295" s="79"/>
      <c r="I295" s="79"/>
    </row>
    <row r="296" spans="1:9" s="101" customFormat="1">
      <c r="A296" s="142"/>
      <c r="F296" s="79"/>
      <c r="H296" s="79"/>
      <c r="I296" s="79"/>
    </row>
    <row r="297" spans="1:9" s="101" customFormat="1">
      <c r="A297" s="142"/>
      <c r="F297" s="79"/>
      <c r="H297" s="79"/>
      <c r="I297" s="79"/>
    </row>
    <row r="298" spans="1:9" s="101" customFormat="1">
      <c r="A298" s="142"/>
      <c r="F298" s="79"/>
      <c r="H298" s="79"/>
      <c r="I298" s="79"/>
    </row>
    <row r="299" spans="1:9" s="101" customFormat="1">
      <c r="A299" s="142"/>
      <c r="F299" s="79"/>
      <c r="H299" s="79"/>
      <c r="I299" s="79"/>
    </row>
    <row r="300" spans="1:9" s="101" customFormat="1">
      <c r="A300" s="142"/>
      <c r="F300" s="79"/>
      <c r="H300" s="79"/>
      <c r="I300" s="79"/>
    </row>
    <row r="301" spans="1:9" s="101" customFormat="1">
      <c r="A301" s="142"/>
      <c r="F301" s="79"/>
      <c r="H301" s="79"/>
      <c r="I301" s="79"/>
    </row>
    <row r="302" spans="1:9" s="101" customFormat="1">
      <c r="A302" s="142"/>
      <c r="F302" s="79"/>
      <c r="H302" s="79"/>
      <c r="I302" s="79"/>
    </row>
    <row r="303" spans="1:9" s="101" customFormat="1">
      <c r="A303" s="142"/>
      <c r="F303" s="79"/>
      <c r="H303" s="79"/>
      <c r="I303" s="79"/>
    </row>
    <row r="304" spans="1:9" s="101" customFormat="1">
      <c r="A304" s="142"/>
      <c r="F304" s="79"/>
      <c r="H304" s="79"/>
      <c r="I304" s="79"/>
    </row>
    <row r="305" spans="1:9" s="101" customFormat="1">
      <c r="A305" s="142"/>
      <c r="F305" s="79"/>
      <c r="H305" s="79"/>
      <c r="I305" s="79"/>
    </row>
    <row r="306" spans="1:9" s="101" customFormat="1">
      <c r="A306" s="142"/>
      <c r="F306" s="79"/>
      <c r="H306" s="79"/>
      <c r="I306" s="79"/>
    </row>
    <row r="307" spans="1:9" s="101" customFormat="1">
      <c r="A307" s="142"/>
      <c r="F307" s="79"/>
      <c r="H307" s="79"/>
      <c r="I307" s="79"/>
    </row>
    <row r="308" spans="1:9" s="101" customFormat="1">
      <c r="A308" s="142"/>
      <c r="F308" s="79"/>
      <c r="H308" s="79"/>
      <c r="I308" s="79"/>
    </row>
    <row r="309" spans="1:9" s="101" customFormat="1">
      <c r="A309" s="142"/>
      <c r="F309" s="79"/>
      <c r="H309" s="79"/>
      <c r="I309" s="79"/>
    </row>
    <row r="310" spans="1:9" s="101" customFormat="1">
      <c r="A310" s="142"/>
      <c r="F310" s="79"/>
      <c r="H310" s="79"/>
      <c r="I310" s="79"/>
    </row>
    <row r="311" spans="1:9" s="101" customFormat="1">
      <c r="A311" s="142"/>
      <c r="F311" s="79"/>
      <c r="H311" s="79"/>
      <c r="I311" s="79"/>
    </row>
    <row r="312" spans="1:9" s="101" customFormat="1">
      <c r="A312" s="142"/>
      <c r="F312" s="79"/>
      <c r="H312" s="79"/>
      <c r="I312" s="79"/>
    </row>
    <row r="313" spans="1:9" s="101" customFormat="1">
      <c r="A313" s="142"/>
      <c r="F313" s="79"/>
      <c r="H313" s="79"/>
      <c r="I313" s="79"/>
    </row>
    <row r="314" spans="1:9" s="101" customFormat="1">
      <c r="A314" s="142"/>
      <c r="F314" s="79"/>
      <c r="H314" s="79"/>
      <c r="I314" s="79"/>
    </row>
    <row r="315" spans="1:9" s="101" customFormat="1">
      <c r="A315" s="142"/>
      <c r="F315" s="79"/>
      <c r="H315" s="79"/>
      <c r="I315" s="79"/>
    </row>
    <row r="316" spans="1:9" s="101" customFormat="1">
      <c r="A316" s="142"/>
      <c r="F316" s="79"/>
      <c r="H316" s="79"/>
      <c r="I316" s="79"/>
    </row>
    <row r="317" spans="1:9" s="101" customFormat="1">
      <c r="A317" s="142"/>
      <c r="F317" s="79"/>
      <c r="H317" s="79"/>
      <c r="I317" s="79"/>
    </row>
    <row r="318" spans="1:9" s="101" customFormat="1">
      <c r="A318" s="142"/>
      <c r="F318" s="79"/>
      <c r="H318" s="79"/>
      <c r="I318" s="79"/>
    </row>
    <row r="319" spans="1:9" s="101" customFormat="1">
      <c r="A319" s="142"/>
      <c r="F319" s="79"/>
      <c r="H319" s="79"/>
      <c r="I319" s="79"/>
    </row>
    <row r="320" spans="1:9" s="101" customFormat="1">
      <c r="A320" s="142"/>
      <c r="F320" s="79"/>
      <c r="H320" s="79"/>
      <c r="I320" s="79"/>
    </row>
    <row r="321" spans="1:9" s="101" customFormat="1">
      <c r="A321" s="142"/>
      <c r="F321" s="79"/>
      <c r="H321" s="79"/>
      <c r="I321" s="79"/>
    </row>
    <row r="322" spans="1:9" s="101" customFormat="1">
      <c r="A322" s="142"/>
      <c r="F322" s="79"/>
      <c r="H322" s="79"/>
      <c r="I322" s="79"/>
    </row>
    <row r="323" spans="1:9" s="101" customFormat="1">
      <c r="A323" s="142"/>
      <c r="F323" s="79"/>
      <c r="H323" s="79"/>
      <c r="I323" s="79"/>
    </row>
    <row r="324" spans="1:9" s="101" customFormat="1">
      <c r="A324" s="142"/>
      <c r="F324" s="79"/>
      <c r="H324" s="79"/>
      <c r="I324" s="79"/>
    </row>
    <row r="325" spans="1:9" s="101" customFormat="1">
      <c r="A325" s="142"/>
      <c r="F325" s="79"/>
      <c r="H325" s="79"/>
      <c r="I325" s="79"/>
    </row>
    <row r="326" spans="1:9" s="101" customFormat="1">
      <c r="A326" s="142"/>
      <c r="F326" s="79"/>
      <c r="H326" s="79"/>
      <c r="I326" s="79"/>
    </row>
    <row r="327" spans="1:9" s="101" customFormat="1">
      <c r="A327" s="142"/>
      <c r="F327" s="79"/>
      <c r="H327" s="79"/>
      <c r="I327" s="79"/>
    </row>
    <row r="328" spans="1:9" s="101" customFormat="1">
      <c r="A328" s="142"/>
      <c r="F328" s="79"/>
      <c r="H328" s="79"/>
      <c r="I328" s="79"/>
    </row>
    <row r="329" spans="1:9" s="101" customFormat="1">
      <c r="A329" s="142"/>
      <c r="F329" s="79"/>
      <c r="H329" s="79"/>
      <c r="I329" s="79"/>
    </row>
    <row r="330" spans="1:9" s="101" customFormat="1">
      <c r="A330" s="142"/>
      <c r="F330" s="79"/>
      <c r="H330" s="79"/>
      <c r="I330" s="79"/>
    </row>
    <row r="331" spans="1:9" s="101" customFormat="1">
      <c r="A331" s="142"/>
      <c r="F331" s="79"/>
      <c r="H331" s="79"/>
      <c r="I331" s="79"/>
    </row>
    <row r="332" spans="1:9" s="101" customFormat="1">
      <c r="A332" s="142"/>
      <c r="F332" s="79"/>
      <c r="H332" s="79"/>
      <c r="I332" s="79"/>
    </row>
    <row r="333" spans="1:9" s="101" customFormat="1">
      <c r="A333" s="142"/>
      <c r="F333" s="79"/>
      <c r="H333" s="79"/>
      <c r="I333" s="79"/>
    </row>
    <row r="334" spans="1:9" s="101" customFormat="1">
      <c r="A334" s="142"/>
      <c r="F334" s="79"/>
      <c r="H334" s="79"/>
      <c r="I334" s="79"/>
    </row>
    <row r="335" spans="1:9" s="101" customFormat="1">
      <c r="A335" s="142"/>
      <c r="F335" s="79"/>
      <c r="H335" s="79"/>
      <c r="I335" s="79"/>
    </row>
    <row r="336" spans="1:9" s="101" customFormat="1">
      <c r="A336" s="142"/>
      <c r="F336" s="79"/>
      <c r="H336" s="79"/>
      <c r="I336" s="79"/>
    </row>
    <row r="337" spans="1:9" s="101" customFormat="1">
      <c r="A337" s="142"/>
      <c r="F337" s="79"/>
      <c r="H337" s="79"/>
      <c r="I337" s="79"/>
    </row>
    <row r="338" spans="1:9" s="101" customFormat="1">
      <c r="A338" s="142"/>
      <c r="F338" s="79"/>
      <c r="H338" s="79"/>
      <c r="I338" s="79"/>
    </row>
    <row r="339" spans="1:9" s="101" customFormat="1">
      <c r="A339" s="142"/>
      <c r="F339" s="79"/>
      <c r="H339" s="79"/>
      <c r="I339" s="79"/>
    </row>
    <row r="340" spans="1:9" s="101" customFormat="1">
      <c r="A340" s="142"/>
      <c r="F340" s="79"/>
      <c r="H340" s="79"/>
      <c r="I340" s="79"/>
    </row>
    <row r="341" spans="1:9" s="101" customFormat="1">
      <c r="A341" s="142"/>
      <c r="F341" s="79"/>
      <c r="H341" s="79"/>
      <c r="I341" s="79"/>
    </row>
    <row r="342" spans="1:9" s="101" customFormat="1">
      <c r="A342" s="142"/>
      <c r="F342" s="79"/>
      <c r="H342" s="79"/>
      <c r="I342" s="79"/>
    </row>
    <row r="343" spans="1:9" s="101" customFormat="1">
      <c r="A343" s="142"/>
      <c r="F343" s="79"/>
      <c r="H343" s="79"/>
      <c r="I343" s="79"/>
    </row>
    <row r="344" spans="1:9" s="101" customFormat="1">
      <c r="A344" s="142"/>
      <c r="F344" s="79"/>
      <c r="H344" s="79"/>
      <c r="I344" s="79"/>
    </row>
    <row r="345" spans="1:9" s="101" customFormat="1">
      <c r="A345" s="142"/>
      <c r="F345" s="79"/>
      <c r="H345" s="79"/>
      <c r="I345" s="79"/>
    </row>
    <row r="346" spans="1:9" s="101" customFormat="1">
      <c r="A346" s="142"/>
      <c r="F346" s="79"/>
      <c r="H346" s="79"/>
      <c r="I346" s="79"/>
    </row>
    <row r="347" spans="1:9" s="101" customFormat="1">
      <c r="A347" s="142"/>
      <c r="F347" s="79"/>
      <c r="H347" s="79"/>
      <c r="I347" s="79"/>
    </row>
    <row r="348" spans="1:9" s="101" customFormat="1">
      <c r="A348" s="142"/>
      <c r="F348" s="79"/>
      <c r="H348" s="79"/>
      <c r="I348" s="79"/>
    </row>
    <row r="349" spans="1:9" s="101" customFormat="1">
      <c r="A349" s="142"/>
      <c r="F349" s="79"/>
      <c r="H349" s="79"/>
      <c r="I349" s="79"/>
    </row>
    <row r="350" spans="1:9" s="101" customFormat="1">
      <c r="A350" s="142"/>
      <c r="F350" s="79"/>
      <c r="H350" s="79"/>
      <c r="I350" s="79"/>
    </row>
    <row r="351" spans="1:9" s="101" customFormat="1">
      <c r="A351" s="142"/>
      <c r="F351" s="79"/>
      <c r="H351" s="79"/>
      <c r="I351" s="79"/>
    </row>
    <row r="352" spans="1:9" s="101" customFormat="1">
      <c r="A352" s="142"/>
      <c r="F352" s="79"/>
      <c r="H352" s="79"/>
      <c r="I352" s="79"/>
    </row>
    <row r="353" spans="1:9" s="101" customFormat="1">
      <c r="A353" s="142"/>
      <c r="F353" s="79"/>
      <c r="H353" s="79"/>
      <c r="I353" s="79"/>
    </row>
    <row r="354" spans="1:9" s="101" customFormat="1">
      <c r="A354" s="142"/>
      <c r="F354" s="79"/>
      <c r="H354" s="79"/>
      <c r="I354" s="79"/>
    </row>
    <row r="355" spans="1:9" s="101" customFormat="1">
      <c r="A355" s="142"/>
      <c r="F355" s="79"/>
      <c r="H355" s="79"/>
      <c r="I355" s="79"/>
    </row>
    <row r="356" spans="1:9" s="101" customFormat="1">
      <c r="A356" s="142"/>
      <c r="F356" s="79"/>
      <c r="H356" s="79"/>
      <c r="I356" s="79"/>
    </row>
    <row r="357" spans="1:9" s="101" customFormat="1">
      <c r="A357" s="142"/>
      <c r="F357" s="79"/>
      <c r="H357" s="79"/>
      <c r="I357" s="79"/>
    </row>
    <row r="358" spans="1:9" s="101" customFormat="1">
      <c r="A358" s="142"/>
      <c r="F358" s="79"/>
      <c r="H358" s="79"/>
      <c r="I358" s="79"/>
    </row>
    <row r="359" spans="1:9" s="101" customFormat="1">
      <c r="A359" s="142"/>
      <c r="F359" s="79"/>
      <c r="H359" s="79"/>
      <c r="I359" s="79"/>
    </row>
    <row r="360" spans="1:9" s="101" customFormat="1">
      <c r="A360" s="142"/>
      <c r="F360" s="79"/>
      <c r="H360" s="79"/>
      <c r="I360" s="79"/>
    </row>
    <row r="361" spans="1:9" s="101" customFormat="1">
      <c r="A361" s="142"/>
      <c r="F361" s="79"/>
      <c r="H361" s="79"/>
      <c r="I361" s="79"/>
    </row>
    <row r="362" spans="1:9" s="101" customFormat="1">
      <c r="A362" s="142"/>
      <c r="F362" s="79"/>
      <c r="H362" s="79"/>
      <c r="I362" s="79"/>
    </row>
    <row r="363" spans="1:9" s="101" customFormat="1">
      <c r="A363" s="142"/>
      <c r="F363" s="79"/>
      <c r="H363" s="79"/>
      <c r="I363" s="79"/>
    </row>
    <row r="364" spans="1:9" s="101" customFormat="1">
      <c r="A364" s="142"/>
      <c r="F364" s="79"/>
      <c r="H364" s="79"/>
      <c r="I364" s="79"/>
    </row>
    <row r="365" spans="1:9" s="101" customFormat="1">
      <c r="A365" s="142"/>
      <c r="F365" s="79"/>
      <c r="H365" s="79"/>
      <c r="I365" s="79"/>
    </row>
    <row r="366" spans="1:9" s="101" customFormat="1">
      <c r="A366" s="142"/>
      <c r="F366" s="79"/>
      <c r="H366" s="79"/>
      <c r="I366" s="79"/>
    </row>
    <row r="367" spans="1:9" s="101" customFormat="1">
      <c r="A367" s="142"/>
      <c r="F367" s="79"/>
      <c r="H367" s="79"/>
      <c r="I367" s="79"/>
    </row>
    <row r="368" spans="1:9" s="101" customFormat="1">
      <c r="A368" s="142"/>
      <c r="F368" s="79"/>
      <c r="H368" s="79"/>
      <c r="I368" s="79"/>
    </row>
    <row r="369" spans="1:9" s="101" customFormat="1">
      <c r="A369" s="142"/>
      <c r="F369" s="79"/>
      <c r="H369" s="79"/>
      <c r="I369" s="79"/>
    </row>
    <row r="370" spans="1:9" s="101" customFormat="1">
      <c r="A370" s="142"/>
      <c r="F370" s="79"/>
      <c r="H370" s="79"/>
      <c r="I370" s="79"/>
    </row>
    <row r="371" spans="1:9" s="101" customFormat="1">
      <c r="A371" s="142"/>
      <c r="F371" s="79"/>
      <c r="H371" s="79"/>
      <c r="I371" s="79"/>
    </row>
    <row r="372" spans="1:9" s="101" customFormat="1">
      <c r="A372" s="142"/>
      <c r="F372" s="79"/>
      <c r="H372" s="79"/>
      <c r="I372" s="79"/>
    </row>
    <row r="373" spans="1:9" s="101" customFormat="1">
      <c r="A373" s="142"/>
      <c r="F373" s="79"/>
      <c r="H373" s="79"/>
      <c r="I373" s="79"/>
    </row>
    <row r="374" spans="1:9" s="101" customFormat="1">
      <c r="A374" s="142"/>
      <c r="F374" s="79"/>
      <c r="H374" s="79"/>
      <c r="I374" s="79"/>
    </row>
    <row r="375" spans="1:9" s="101" customFormat="1">
      <c r="A375" s="142"/>
      <c r="F375" s="79"/>
      <c r="H375" s="79"/>
      <c r="I375" s="79"/>
    </row>
    <row r="376" spans="1:9" s="101" customFormat="1">
      <c r="A376" s="142"/>
      <c r="F376" s="79"/>
      <c r="H376" s="79"/>
      <c r="I376" s="79"/>
    </row>
    <row r="377" spans="1:9" s="101" customFormat="1">
      <c r="A377" s="142"/>
      <c r="F377" s="79"/>
      <c r="H377" s="79"/>
      <c r="I377" s="79"/>
    </row>
    <row r="378" spans="1:9" s="101" customFormat="1">
      <c r="A378" s="142"/>
      <c r="F378" s="79"/>
      <c r="H378" s="79"/>
      <c r="I378" s="79"/>
    </row>
    <row r="379" spans="1:9" s="101" customFormat="1">
      <c r="A379" s="142"/>
      <c r="F379" s="79"/>
      <c r="H379" s="79"/>
      <c r="I379" s="79"/>
    </row>
    <row r="380" spans="1:9" s="101" customFormat="1">
      <c r="A380" s="142"/>
      <c r="F380" s="79"/>
      <c r="H380" s="79"/>
      <c r="I380" s="79"/>
    </row>
    <row r="381" spans="1:9" s="101" customFormat="1">
      <c r="A381" s="142"/>
      <c r="F381" s="79"/>
      <c r="H381" s="79"/>
      <c r="I381" s="79"/>
    </row>
    <row r="382" spans="1:9" s="101" customFormat="1">
      <c r="A382" s="142"/>
      <c r="F382" s="79"/>
      <c r="H382" s="79"/>
      <c r="I382" s="79"/>
    </row>
    <row r="383" spans="1:9" s="101" customFormat="1">
      <c r="A383" s="142"/>
      <c r="F383" s="79"/>
      <c r="H383" s="79"/>
      <c r="I383" s="79"/>
    </row>
    <row r="384" spans="1:9" s="101" customFormat="1">
      <c r="A384" s="142"/>
      <c r="F384" s="79"/>
      <c r="H384" s="79"/>
      <c r="I384" s="79"/>
    </row>
    <row r="385" spans="1:9" s="101" customFormat="1">
      <c r="A385" s="142"/>
      <c r="F385" s="79"/>
      <c r="H385" s="79"/>
      <c r="I385" s="79"/>
    </row>
    <row r="386" spans="1:9" s="101" customFormat="1">
      <c r="A386" s="142"/>
      <c r="F386" s="79"/>
      <c r="H386" s="79"/>
      <c r="I386" s="79"/>
    </row>
    <row r="387" spans="1:9" s="101" customFormat="1">
      <c r="A387" s="142"/>
      <c r="F387" s="79"/>
      <c r="H387" s="79"/>
      <c r="I387" s="79"/>
    </row>
    <row r="388" spans="1:9" s="101" customFormat="1">
      <c r="A388" s="142"/>
      <c r="F388" s="79"/>
      <c r="H388" s="79"/>
      <c r="I388" s="79"/>
    </row>
    <row r="389" spans="1:9" s="101" customFormat="1">
      <c r="A389" s="142"/>
      <c r="F389" s="79"/>
      <c r="H389" s="79"/>
      <c r="I389" s="79"/>
    </row>
    <row r="390" spans="1:9" s="101" customFormat="1">
      <c r="A390" s="142"/>
      <c r="F390" s="79"/>
      <c r="H390" s="79"/>
      <c r="I390" s="79"/>
    </row>
    <row r="391" spans="1:9" s="101" customFormat="1">
      <c r="A391" s="142"/>
      <c r="F391" s="79"/>
      <c r="H391" s="79"/>
      <c r="I391" s="79"/>
    </row>
    <row r="392" spans="1:9" s="101" customFormat="1">
      <c r="A392" s="142"/>
      <c r="F392" s="79"/>
      <c r="H392" s="79"/>
      <c r="I392" s="79"/>
    </row>
    <row r="393" spans="1:9" s="101" customFormat="1">
      <c r="A393" s="142"/>
      <c r="F393" s="79"/>
      <c r="H393" s="79"/>
      <c r="I393" s="79"/>
    </row>
    <row r="394" spans="1:9" s="101" customFormat="1">
      <c r="A394" s="142"/>
      <c r="F394" s="79"/>
      <c r="H394" s="79"/>
      <c r="I394" s="79"/>
    </row>
    <row r="395" spans="1:9" s="101" customFormat="1">
      <c r="A395" s="142"/>
      <c r="F395" s="79"/>
      <c r="H395" s="79"/>
      <c r="I395" s="79"/>
    </row>
    <row r="396" spans="1:9" s="101" customFormat="1">
      <c r="A396" s="142"/>
      <c r="F396" s="79"/>
      <c r="H396" s="79"/>
      <c r="I396" s="79"/>
    </row>
    <row r="397" spans="1:9" s="101" customFormat="1">
      <c r="A397" s="142"/>
      <c r="F397" s="79"/>
      <c r="H397" s="79"/>
      <c r="I397" s="79"/>
    </row>
    <row r="398" spans="1:9" s="101" customFormat="1">
      <c r="A398" s="142"/>
      <c r="F398" s="79"/>
      <c r="H398" s="79"/>
      <c r="I398" s="79"/>
    </row>
    <row r="399" spans="1:9" s="101" customFormat="1">
      <c r="A399" s="142"/>
      <c r="F399" s="79"/>
      <c r="H399" s="79"/>
      <c r="I399" s="79"/>
    </row>
    <row r="400" spans="1:9" s="101" customFormat="1">
      <c r="A400" s="142"/>
      <c r="F400" s="79"/>
      <c r="H400" s="79"/>
      <c r="I400" s="79"/>
    </row>
    <row r="401" spans="1:9" s="101" customFormat="1">
      <c r="A401" s="142"/>
      <c r="F401" s="79"/>
      <c r="H401" s="79"/>
      <c r="I401" s="79"/>
    </row>
    <row r="402" spans="1:9" s="101" customFormat="1">
      <c r="A402" s="142"/>
      <c r="F402" s="79"/>
      <c r="H402" s="79"/>
      <c r="I402" s="79"/>
    </row>
    <row r="403" spans="1:9" s="101" customFormat="1">
      <c r="A403" s="142"/>
      <c r="F403" s="79"/>
      <c r="H403" s="79"/>
      <c r="I403" s="79"/>
    </row>
    <row r="404" spans="1:9" s="101" customFormat="1">
      <c r="A404" s="142"/>
      <c r="F404" s="79"/>
      <c r="H404" s="79"/>
      <c r="I404" s="79"/>
    </row>
    <row r="405" spans="1:9" s="101" customFormat="1">
      <c r="A405" s="142"/>
      <c r="F405" s="79"/>
      <c r="H405" s="79"/>
      <c r="I405" s="79"/>
    </row>
    <row r="406" spans="1:9" s="101" customFormat="1">
      <c r="A406" s="142"/>
      <c r="F406" s="79"/>
      <c r="H406" s="79"/>
      <c r="I406" s="79"/>
    </row>
    <row r="407" spans="1:9" s="101" customFormat="1">
      <c r="A407" s="142"/>
      <c r="F407" s="79"/>
      <c r="H407" s="79"/>
      <c r="I407" s="79"/>
    </row>
    <row r="408" spans="1:9" s="101" customFormat="1">
      <c r="A408" s="142"/>
      <c r="F408" s="79"/>
      <c r="H408" s="79"/>
      <c r="I408" s="79"/>
    </row>
    <row r="409" spans="1:9" s="101" customFormat="1">
      <c r="A409" s="142"/>
      <c r="F409" s="79"/>
      <c r="H409" s="79"/>
      <c r="I409" s="79"/>
    </row>
    <row r="410" spans="1:9" s="101" customFormat="1">
      <c r="A410" s="142"/>
      <c r="F410" s="79"/>
      <c r="H410" s="79"/>
      <c r="I410" s="79"/>
    </row>
    <row r="411" spans="1:9" s="101" customFormat="1">
      <c r="A411" s="142"/>
      <c r="F411" s="79"/>
      <c r="H411" s="79"/>
      <c r="I411" s="79"/>
    </row>
    <row r="412" spans="1:9" s="101" customFormat="1">
      <c r="A412" s="142"/>
      <c r="F412" s="79"/>
      <c r="H412" s="79"/>
      <c r="I412" s="79"/>
    </row>
    <row r="413" spans="1:9" s="101" customFormat="1">
      <c r="A413" s="142"/>
      <c r="F413" s="79"/>
      <c r="H413" s="79"/>
      <c r="I413" s="79"/>
    </row>
    <row r="414" spans="1:9" s="101" customFormat="1">
      <c r="A414" s="142"/>
      <c r="F414" s="79"/>
      <c r="H414" s="79"/>
      <c r="I414" s="79"/>
    </row>
    <row r="415" spans="1:9" s="101" customFormat="1">
      <c r="A415" s="142"/>
      <c r="F415" s="79"/>
      <c r="H415" s="79"/>
      <c r="I415" s="79"/>
    </row>
    <row r="416" spans="1:9" s="101" customFormat="1">
      <c r="A416" s="142"/>
      <c r="F416" s="79"/>
      <c r="H416" s="79"/>
      <c r="I416" s="79"/>
    </row>
    <row r="417" spans="1:9" s="101" customFormat="1">
      <c r="A417" s="142"/>
      <c r="F417" s="79"/>
      <c r="H417" s="79"/>
      <c r="I417" s="79"/>
    </row>
    <row r="418" spans="1:9" s="101" customFormat="1">
      <c r="A418" s="142"/>
      <c r="F418" s="79"/>
      <c r="H418" s="79"/>
      <c r="I418" s="79"/>
    </row>
    <row r="419" spans="1:9" s="101" customFormat="1">
      <c r="A419" s="142"/>
      <c r="F419" s="79"/>
      <c r="H419" s="79"/>
      <c r="I419" s="79"/>
    </row>
    <row r="420" spans="1:9" s="101" customFormat="1">
      <c r="A420" s="142"/>
      <c r="F420" s="79"/>
      <c r="H420" s="79"/>
      <c r="I420" s="79"/>
    </row>
    <row r="421" spans="1:9" s="101" customFormat="1">
      <c r="A421" s="142"/>
      <c r="F421" s="79"/>
      <c r="H421" s="79"/>
      <c r="I421" s="79"/>
    </row>
    <row r="422" spans="1:9" s="101" customFormat="1">
      <c r="A422" s="142"/>
      <c r="F422" s="79"/>
      <c r="H422" s="79"/>
      <c r="I422" s="79"/>
    </row>
    <row r="423" spans="1:9" s="101" customFormat="1">
      <c r="A423" s="142"/>
      <c r="F423" s="79"/>
      <c r="H423" s="79"/>
      <c r="I423" s="79"/>
    </row>
    <row r="424" spans="1:9" s="101" customFormat="1">
      <c r="A424" s="142"/>
      <c r="F424" s="79"/>
      <c r="H424" s="79"/>
      <c r="I424" s="79"/>
    </row>
    <row r="425" spans="1:9" s="101" customFormat="1">
      <c r="A425" s="142"/>
      <c r="F425" s="79"/>
      <c r="H425" s="79"/>
      <c r="I425" s="79"/>
    </row>
    <row r="426" spans="1:9" s="101" customFormat="1">
      <c r="A426" s="142"/>
      <c r="F426" s="79"/>
      <c r="H426" s="79"/>
      <c r="I426" s="79"/>
    </row>
    <row r="427" spans="1:9" s="101" customFormat="1">
      <c r="A427" s="142"/>
      <c r="F427" s="79"/>
      <c r="H427" s="79"/>
      <c r="I427" s="79"/>
    </row>
    <row r="428" spans="1:9" s="101" customFormat="1">
      <c r="A428" s="142"/>
      <c r="F428" s="79"/>
      <c r="H428" s="79"/>
      <c r="I428" s="79"/>
    </row>
    <row r="429" spans="1:9" s="101" customFormat="1">
      <c r="A429" s="142"/>
      <c r="F429" s="79"/>
      <c r="H429" s="79"/>
      <c r="I429" s="79"/>
    </row>
    <row r="430" spans="1:9" s="101" customFormat="1">
      <c r="A430" s="142"/>
      <c r="F430" s="79"/>
      <c r="H430" s="79"/>
      <c r="I430" s="79"/>
    </row>
    <row r="431" spans="1:9" s="101" customFormat="1">
      <c r="A431" s="142"/>
      <c r="F431" s="79"/>
      <c r="H431" s="79"/>
      <c r="I431" s="79"/>
    </row>
    <row r="432" spans="1:9" s="101" customFormat="1">
      <c r="A432" s="142"/>
      <c r="F432" s="79"/>
      <c r="H432" s="79"/>
      <c r="I432" s="79"/>
    </row>
    <row r="433" spans="1:9" s="101" customFormat="1">
      <c r="A433" s="142"/>
      <c r="F433" s="79"/>
      <c r="H433" s="79"/>
      <c r="I433" s="79"/>
    </row>
    <row r="434" spans="1:9" s="101" customFormat="1">
      <c r="A434" s="142"/>
      <c r="F434" s="79"/>
      <c r="H434" s="79"/>
      <c r="I434" s="79"/>
    </row>
    <row r="435" spans="1:9" s="101" customFormat="1">
      <c r="A435" s="142"/>
      <c r="F435" s="79"/>
      <c r="H435" s="79"/>
      <c r="I435" s="79"/>
    </row>
    <row r="436" spans="1:9" s="101" customFormat="1">
      <c r="A436" s="142"/>
      <c r="F436" s="79"/>
      <c r="H436" s="79"/>
      <c r="I436" s="79"/>
    </row>
    <row r="437" spans="1:9" s="101" customFormat="1">
      <c r="A437" s="142"/>
      <c r="F437" s="79"/>
      <c r="H437" s="79"/>
      <c r="I437" s="79"/>
    </row>
    <row r="438" spans="1:9" s="101" customFormat="1">
      <c r="A438" s="142"/>
      <c r="F438" s="79"/>
      <c r="H438" s="79"/>
      <c r="I438" s="79"/>
    </row>
    <row r="439" spans="1:9" s="101" customFormat="1">
      <c r="A439" s="142"/>
      <c r="F439" s="79"/>
      <c r="H439" s="79"/>
      <c r="I439" s="79"/>
    </row>
    <row r="440" spans="1:9" s="101" customFormat="1">
      <c r="A440" s="142"/>
      <c r="F440" s="79"/>
      <c r="H440" s="79"/>
      <c r="I440" s="79"/>
    </row>
    <row r="441" spans="1:9" s="101" customFormat="1">
      <c r="A441" s="142"/>
      <c r="F441" s="79"/>
      <c r="H441" s="79"/>
      <c r="I441" s="79"/>
    </row>
    <row r="442" spans="1:9" s="101" customFormat="1">
      <c r="A442" s="142"/>
      <c r="F442" s="79"/>
      <c r="H442" s="79"/>
      <c r="I442" s="79"/>
    </row>
    <row r="443" spans="1:9" s="101" customFormat="1">
      <c r="A443" s="142"/>
      <c r="F443" s="79"/>
      <c r="H443" s="79"/>
      <c r="I443" s="79"/>
    </row>
    <row r="444" spans="1:9" s="101" customFormat="1">
      <c r="A444" s="142"/>
      <c r="F444" s="79"/>
      <c r="H444" s="79"/>
      <c r="I444" s="79"/>
    </row>
    <row r="445" spans="1:9" s="101" customFormat="1">
      <c r="A445" s="142"/>
      <c r="F445" s="79"/>
      <c r="H445" s="79"/>
      <c r="I445" s="79"/>
    </row>
    <row r="446" spans="1:9" s="101" customFormat="1">
      <c r="A446" s="142"/>
      <c r="F446" s="79"/>
      <c r="H446" s="79"/>
      <c r="I446" s="79"/>
    </row>
    <row r="447" spans="1:9" s="101" customFormat="1">
      <c r="A447" s="142"/>
      <c r="F447" s="79"/>
      <c r="H447" s="79"/>
      <c r="I447" s="79"/>
    </row>
    <row r="448" spans="1:9" s="101" customFormat="1">
      <c r="A448" s="142"/>
      <c r="F448" s="79"/>
      <c r="H448" s="79"/>
      <c r="I448" s="79"/>
    </row>
    <row r="449" spans="1:9" s="101" customFormat="1">
      <c r="A449" s="142"/>
      <c r="F449" s="79"/>
      <c r="H449" s="79"/>
      <c r="I449" s="79"/>
    </row>
    <row r="450" spans="1:9" s="101" customFormat="1">
      <c r="A450" s="142"/>
      <c r="F450" s="79"/>
      <c r="H450" s="79"/>
      <c r="I450" s="79"/>
    </row>
    <row r="451" spans="1:9" s="101" customFormat="1">
      <c r="A451" s="142"/>
      <c r="F451" s="79"/>
      <c r="H451" s="79"/>
      <c r="I451" s="79"/>
    </row>
    <row r="452" spans="1:9" s="101" customFormat="1">
      <c r="A452" s="142"/>
      <c r="F452" s="79"/>
      <c r="H452" s="79"/>
      <c r="I452" s="79"/>
    </row>
    <row r="453" spans="1:9" s="101" customFormat="1">
      <c r="A453" s="142"/>
      <c r="F453" s="79"/>
      <c r="H453" s="79"/>
      <c r="I453" s="79"/>
    </row>
    <row r="454" spans="1:9" s="101" customFormat="1">
      <c r="A454" s="142"/>
      <c r="F454" s="79"/>
      <c r="H454" s="79"/>
      <c r="I454" s="79"/>
    </row>
    <row r="455" spans="1:9" s="101" customFormat="1">
      <c r="A455" s="142"/>
      <c r="F455" s="79"/>
      <c r="H455" s="79"/>
      <c r="I455" s="79"/>
    </row>
    <row r="456" spans="1:9" s="101" customFormat="1">
      <c r="A456" s="142"/>
      <c r="F456" s="79"/>
      <c r="H456" s="79"/>
      <c r="I456" s="79"/>
    </row>
    <row r="457" spans="1:9" s="101" customFormat="1">
      <c r="A457" s="142"/>
      <c r="F457" s="79"/>
      <c r="H457" s="79"/>
      <c r="I457" s="79"/>
    </row>
    <row r="458" spans="1:9" s="101" customFormat="1">
      <c r="A458" s="142"/>
      <c r="F458" s="79"/>
      <c r="H458" s="79"/>
      <c r="I458" s="79"/>
    </row>
    <row r="459" spans="1:9" s="101" customFormat="1">
      <c r="A459" s="142"/>
      <c r="F459" s="79"/>
      <c r="H459" s="79"/>
      <c r="I459" s="79"/>
    </row>
    <row r="460" spans="1:9" s="101" customFormat="1">
      <c r="A460" s="142"/>
      <c r="F460" s="79"/>
      <c r="H460" s="79"/>
      <c r="I460" s="79"/>
    </row>
    <row r="461" spans="1:9" s="101" customFormat="1">
      <c r="A461" s="142"/>
      <c r="F461" s="79"/>
      <c r="H461" s="79"/>
      <c r="I461" s="79"/>
    </row>
    <row r="462" spans="1:9" s="101" customFormat="1">
      <c r="A462" s="142"/>
      <c r="F462" s="79"/>
      <c r="H462" s="79"/>
      <c r="I462" s="79"/>
    </row>
    <row r="463" spans="1:9" s="101" customFormat="1">
      <c r="A463" s="142"/>
      <c r="F463" s="79"/>
      <c r="H463" s="79"/>
      <c r="I463" s="79"/>
    </row>
    <row r="464" spans="1:9" s="101" customFormat="1">
      <c r="A464" s="142"/>
      <c r="F464" s="79"/>
      <c r="H464" s="79"/>
      <c r="I464" s="79"/>
    </row>
    <row r="465" spans="1:9" s="101" customFormat="1">
      <c r="A465" s="142"/>
      <c r="F465" s="79"/>
      <c r="H465" s="79"/>
      <c r="I465" s="79"/>
    </row>
    <row r="466" spans="1:9" s="101" customFormat="1">
      <c r="A466" s="142"/>
      <c r="F466" s="79"/>
      <c r="H466" s="79"/>
      <c r="I466" s="79"/>
    </row>
    <row r="467" spans="1:9" s="101" customFormat="1">
      <c r="A467" s="142"/>
      <c r="F467" s="79"/>
      <c r="H467" s="79"/>
      <c r="I467" s="79"/>
    </row>
    <row r="468" spans="1:9" s="101" customFormat="1">
      <c r="A468" s="142"/>
      <c r="F468" s="79"/>
      <c r="H468" s="79"/>
      <c r="I468" s="79"/>
    </row>
    <row r="469" spans="1:9" s="101" customFormat="1">
      <c r="A469" s="142"/>
      <c r="F469" s="79"/>
      <c r="H469" s="79"/>
      <c r="I469" s="79"/>
    </row>
    <row r="470" spans="1:9" s="101" customFormat="1">
      <c r="A470" s="142"/>
      <c r="F470" s="79"/>
      <c r="H470" s="79"/>
      <c r="I470" s="79"/>
    </row>
    <row r="471" spans="1:9" s="101" customFormat="1">
      <c r="A471" s="142"/>
      <c r="F471" s="79"/>
      <c r="H471" s="79"/>
      <c r="I471" s="79"/>
    </row>
    <row r="472" spans="1:9" s="101" customFormat="1">
      <c r="A472" s="142"/>
      <c r="F472" s="79"/>
      <c r="H472" s="79"/>
      <c r="I472" s="79"/>
    </row>
    <row r="473" spans="1:9" s="101" customFormat="1">
      <c r="A473" s="142"/>
      <c r="F473" s="79"/>
      <c r="H473" s="79"/>
      <c r="I473" s="79"/>
    </row>
    <row r="474" spans="1:9" s="101" customFormat="1">
      <c r="A474" s="142"/>
      <c r="F474" s="79"/>
      <c r="H474" s="79"/>
      <c r="I474" s="79"/>
    </row>
    <row r="475" spans="1:9" s="101" customFormat="1">
      <c r="A475" s="142"/>
      <c r="F475" s="79"/>
      <c r="H475" s="79"/>
      <c r="I475" s="79"/>
    </row>
    <row r="476" spans="1:9" s="101" customFormat="1">
      <c r="A476" s="142"/>
      <c r="F476" s="79"/>
      <c r="H476" s="79"/>
      <c r="I476" s="79"/>
    </row>
    <row r="477" spans="1:9" s="101" customFormat="1">
      <c r="A477" s="142"/>
      <c r="F477" s="79"/>
      <c r="H477" s="79"/>
      <c r="I477" s="79"/>
    </row>
    <row r="478" spans="1:9" s="101" customFormat="1">
      <c r="A478" s="142"/>
      <c r="F478" s="79"/>
      <c r="H478" s="79"/>
      <c r="I478" s="79"/>
    </row>
    <row r="479" spans="1:9" s="101" customFormat="1">
      <c r="A479" s="142"/>
      <c r="F479" s="79"/>
      <c r="H479" s="79"/>
      <c r="I479" s="79"/>
    </row>
    <row r="480" spans="1:9" s="101" customFormat="1">
      <c r="A480" s="142"/>
      <c r="F480" s="79"/>
      <c r="H480" s="79"/>
      <c r="I480" s="79"/>
    </row>
    <row r="481" spans="1:9" s="101" customFormat="1">
      <c r="A481" s="142"/>
      <c r="F481" s="79"/>
      <c r="H481" s="79"/>
      <c r="I481" s="79"/>
    </row>
    <row r="482" spans="1:9" s="101" customFormat="1">
      <c r="A482" s="142"/>
      <c r="F482" s="79"/>
      <c r="H482" s="79"/>
      <c r="I482" s="79"/>
    </row>
    <row r="483" spans="1:9" s="101" customFormat="1">
      <c r="A483" s="142"/>
      <c r="F483" s="79"/>
      <c r="H483" s="79"/>
      <c r="I483" s="79"/>
    </row>
    <row r="484" spans="1:9" s="101" customFormat="1">
      <c r="A484" s="142"/>
      <c r="F484" s="79"/>
      <c r="H484" s="79"/>
      <c r="I484" s="79"/>
    </row>
    <row r="485" spans="1:9" s="101" customFormat="1">
      <c r="A485" s="142"/>
      <c r="F485" s="79"/>
      <c r="H485" s="79"/>
      <c r="I485" s="79"/>
    </row>
    <row r="486" spans="1:9" s="101" customFormat="1">
      <c r="A486" s="142"/>
      <c r="F486" s="79"/>
      <c r="H486" s="79"/>
      <c r="I486" s="79"/>
    </row>
    <row r="487" spans="1:9" s="101" customFormat="1">
      <c r="A487" s="142"/>
      <c r="F487" s="79"/>
      <c r="H487" s="79"/>
      <c r="I487" s="79"/>
    </row>
    <row r="488" spans="1:9" s="101" customFormat="1">
      <c r="A488" s="142"/>
      <c r="F488" s="79"/>
      <c r="H488" s="79"/>
      <c r="I488" s="79"/>
    </row>
    <row r="489" spans="1:9" s="101" customFormat="1">
      <c r="A489" s="142"/>
      <c r="F489" s="79"/>
      <c r="H489" s="79"/>
      <c r="I489" s="79"/>
    </row>
    <row r="490" spans="1:9" s="101" customFormat="1">
      <c r="A490" s="142"/>
      <c r="F490" s="79"/>
      <c r="H490" s="79"/>
      <c r="I490" s="79"/>
    </row>
    <row r="491" spans="1:9" s="101" customFormat="1">
      <c r="A491" s="142"/>
      <c r="F491" s="79"/>
      <c r="H491" s="79"/>
      <c r="I491" s="79"/>
    </row>
    <row r="492" spans="1:9" s="101" customFormat="1">
      <c r="A492" s="142"/>
      <c r="F492" s="79"/>
      <c r="H492" s="79"/>
      <c r="I492" s="79"/>
    </row>
    <row r="493" spans="1:9" s="101" customFormat="1">
      <c r="A493" s="142"/>
      <c r="F493" s="79"/>
      <c r="H493" s="79"/>
      <c r="I493" s="79"/>
    </row>
    <row r="494" spans="1:9" s="101" customFormat="1">
      <c r="A494" s="142"/>
      <c r="F494" s="79"/>
      <c r="H494" s="79"/>
      <c r="I494" s="79"/>
    </row>
    <row r="495" spans="1:9" s="101" customFormat="1">
      <c r="A495" s="142"/>
      <c r="F495" s="79"/>
      <c r="H495" s="79"/>
      <c r="I495" s="79"/>
    </row>
    <row r="496" spans="1:9" s="101" customFormat="1">
      <c r="A496" s="142"/>
      <c r="F496" s="79"/>
      <c r="H496" s="79"/>
      <c r="I496" s="79"/>
    </row>
    <row r="497" spans="1:9" s="101" customFormat="1">
      <c r="A497" s="142"/>
      <c r="F497" s="79"/>
      <c r="H497" s="79"/>
      <c r="I497" s="79"/>
    </row>
    <row r="498" spans="1:9" s="101" customFormat="1">
      <c r="A498" s="142"/>
      <c r="F498" s="79"/>
      <c r="H498" s="79"/>
      <c r="I498" s="79"/>
    </row>
    <row r="499" spans="1:9" s="101" customFormat="1">
      <c r="A499" s="142"/>
      <c r="F499" s="79"/>
      <c r="H499" s="79"/>
      <c r="I499" s="79"/>
    </row>
    <row r="500" spans="1:9" s="101" customFormat="1">
      <c r="A500" s="142"/>
      <c r="F500" s="79"/>
      <c r="H500" s="79"/>
      <c r="I500" s="79"/>
    </row>
    <row r="501" spans="1:9" s="101" customFormat="1">
      <c r="A501" s="142"/>
      <c r="F501" s="79"/>
      <c r="H501" s="79"/>
      <c r="I501" s="79"/>
    </row>
    <row r="502" spans="1:9" s="101" customFormat="1">
      <c r="A502" s="142"/>
      <c r="F502" s="79"/>
      <c r="H502" s="79"/>
      <c r="I502" s="79"/>
    </row>
    <row r="503" spans="1:9" s="101" customFormat="1">
      <c r="A503" s="142"/>
      <c r="F503" s="79"/>
      <c r="H503" s="79"/>
      <c r="I503" s="79"/>
    </row>
    <row r="504" spans="1:9" s="101" customFormat="1">
      <c r="A504" s="142"/>
      <c r="F504" s="79"/>
      <c r="H504" s="79"/>
      <c r="I504" s="79"/>
    </row>
    <row r="505" spans="1:9" s="101" customFormat="1">
      <c r="A505" s="142"/>
      <c r="F505" s="79"/>
      <c r="H505" s="79"/>
      <c r="I505" s="79"/>
    </row>
    <row r="506" spans="1:9" s="101" customFormat="1">
      <c r="A506" s="142"/>
      <c r="F506" s="79"/>
      <c r="H506" s="79"/>
      <c r="I506" s="79"/>
    </row>
    <row r="507" spans="1:9" s="101" customFormat="1">
      <c r="A507" s="142"/>
      <c r="F507" s="79"/>
      <c r="H507" s="79"/>
      <c r="I507" s="79"/>
    </row>
    <row r="508" spans="1:9" s="101" customFormat="1">
      <c r="A508" s="142"/>
      <c r="F508" s="79"/>
      <c r="H508" s="79"/>
      <c r="I508" s="79"/>
    </row>
    <row r="509" spans="1:9" s="101" customFormat="1">
      <c r="A509" s="142"/>
      <c r="F509" s="79"/>
      <c r="H509" s="79"/>
      <c r="I509" s="79"/>
    </row>
    <row r="510" spans="1:9" s="101" customFormat="1">
      <c r="A510" s="142"/>
      <c r="F510" s="79"/>
      <c r="H510" s="79"/>
      <c r="I510" s="79"/>
    </row>
    <row r="511" spans="1:9" s="101" customFormat="1">
      <c r="A511" s="142"/>
      <c r="F511" s="79"/>
      <c r="H511" s="79"/>
      <c r="I511" s="79"/>
    </row>
    <row r="512" spans="1:9" s="101" customFormat="1">
      <c r="A512" s="142"/>
      <c r="F512" s="79"/>
      <c r="H512" s="79"/>
      <c r="I512" s="79"/>
    </row>
    <row r="513" spans="1:9" s="101" customFormat="1">
      <c r="A513" s="142"/>
      <c r="F513" s="79"/>
      <c r="H513" s="79"/>
      <c r="I513" s="79"/>
    </row>
    <row r="514" spans="1:9" s="101" customFormat="1">
      <c r="A514" s="142"/>
      <c r="F514" s="79"/>
      <c r="H514" s="79"/>
      <c r="I514" s="79"/>
    </row>
    <row r="515" spans="1:9" s="101" customFormat="1">
      <c r="A515" s="142"/>
      <c r="F515" s="79"/>
      <c r="H515" s="79"/>
      <c r="I515" s="79"/>
    </row>
    <row r="516" spans="1:9" s="101" customFormat="1">
      <c r="A516" s="142"/>
      <c r="F516" s="79"/>
      <c r="H516" s="79"/>
      <c r="I516" s="79"/>
    </row>
    <row r="517" spans="1:9" s="101" customFormat="1">
      <c r="A517" s="142"/>
      <c r="F517" s="79"/>
      <c r="H517" s="79"/>
      <c r="I517" s="79"/>
    </row>
    <row r="518" spans="1:9" s="101" customFormat="1">
      <c r="A518" s="142"/>
      <c r="F518" s="79"/>
      <c r="H518" s="79"/>
      <c r="I518" s="79"/>
    </row>
    <row r="519" spans="1:9" s="101" customFormat="1">
      <c r="A519" s="142"/>
      <c r="F519" s="79"/>
      <c r="H519" s="79"/>
      <c r="I519" s="79"/>
    </row>
    <row r="520" spans="1:9" s="101" customFormat="1">
      <c r="A520" s="142"/>
      <c r="F520" s="79"/>
      <c r="H520" s="79"/>
      <c r="I520" s="79"/>
    </row>
    <row r="521" spans="1:9" s="101" customFormat="1">
      <c r="A521" s="142"/>
      <c r="F521" s="79"/>
      <c r="H521" s="79"/>
      <c r="I521" s="79"/>
    </row>
    <row r="522" spans="1:9" s="101" customFormat="1">
      <c r="A522" s="142"/>
      <c r="F522" s="79"/>
      <c r="H522" s="79"/>
      <c r="I522" s="79"/>
    </row>
    <row r="523" spans="1:9" s="101" customFormat="1">
      <c r="A523" s="142"/>
      <c r="F523" s="79"/>
      <c r="H523" s="79"/>
      <c r="I523" s="79"/>
    </row>
    <row r="524" spans="1:9" s="101" customFormat="1">
      <c r="A524" s="142"/>
      <c r="F524" s="79"/>
      <c r="H524" s="79"/>
      <c r="I524" s="79"/>
    </row>
    <row r="525" spans="1:9" s="101" customFormat="1">
      <c r="A525" s="142"/>
      <c r="F525" s="79"/>
      <c r="H525" s="79"/>
      <c r="I525" s="79"/>
    </row>
    <row r="526" spans="1:9" s="101" customFormat="1">
      <c r="A526" s="142"/>
      <c r="F526" s="79"/>
      <c r="H526" s="79"/>
      <c r="I526" s="79"/>
    </row>
    <row r="527" spans="1:9" s="101" customFormat="1">
      <c r="A527" s="142"/>
      <c r="F527" s="79"/>
      <c r="H527" s="79"/>
      <c r="I527" s="79"/>
    </row>
    <row r="528" spans="1:9" s="101" customFormat="1">
      <c r="A528" s="142"/>
      <c r="F528" s="79"/>
      <c r="H528" s="79"/>
      <c r="I528" s="79"/>
    </row>
    <row r="529" spans="1:9" s="101" customFormat="1">
      <c r="A529" s="142"/>
      <c r="F529" s="79"/>
      <c r="H529" s="79"/>
      <c r="I529" s="79"/>
    </row>
    <row r="530" spans="1:9" s="101" customFormat="1">
      <c r="A530" s="142"/>
      <c r="F530" s="79"/>
      <c r="H530" s="79"/>
      <c r="I530" s="79"/>
    </row>
    <row r="531" spans="1:9" s="101" customFormat="1">
      <c r="A531" s="142"/>
      <c r="F531" s="79"/>
      <c r="H531" s="79"/>
      <c r="I531" s="79"/>
    </row>
    <row r="532" spans="1:9" s="101" customFormat="1">
      <c r="A532" s="142"/>
      <c r="F532" s="79"/>
      <c r="H532" s="79"/>
      <c r="I532" s="79"/>
    </row>
    <row r="533" spans="1:9" s="101" customFormat="1">
      <c r="A533" s="142"/>
      <c r="F533" s="79"/>
      <c r="H533" s="79"/>
      <c r="I533" s="79"/>
    </row>
    <row r="534" spans="1:9" s="101" customFormat="1">
      <c r="A534" s="142"/>
      <c r="F534" s="79"/>
      <c r="H534" s="79"/>
      <c r="I534" s="79"/>
    </row>
    <row r="535" spans="1:9" s="101" customFormat="1">
      <c r="A535" s="142"/>
      <c r="F535" s="79"/>
      <c r="H535" s="79"/>
      <c r="I535" s="79"/>
    </row>
    <row r="536" spans="1:9" s="101" customFormat="1">
      <c r="A536" s="142"/>
      <c r="F536" s="79"/>
      <c r="H536" s="79"/>
      <c r="I536" s="79"/>
    </row>
    <row r="537" spans="1:9" s="101" customFormat="1">
      <c r="A537" s="142"/>
      <c r="F537" s="79"/>
      <c r="H537" s="79"/>
      <c r="I537" s="79"/>
    </row>
    <row r="538" spans="1:9" s="101" customFormat="1">
      <c r="A538" s="142"/>
      <c r="F538" s="79"/>
      <c r="H538" s="79"/>
      <c r="I538" s="79"/>
    </row>
    <row r="539" spans="1:9" s="101" customFormat="1">
      <c r="A539" s="142"/>
      <c r="F539" s="79"/>
      <c r="H539" s="79"/>
      <c r="I539" s="79"/>
    </row>
    <row r="540" spans="1:9" s="101" customFormat="1">
      <c r="A540" s="142"/>
      <c r="F540" s="79"/>
      <c r="H540" s="79"/>
      <c r="I540" s="79"/>
    </row>
    <row r="541" spans="1:9" s="101" customFormat="1">
      <c r="A541" s="142"/>
      <c r="F541" s="79"/>
      <c r="H541" s="79"/>
      <c r="I541" s="79"/>
    </row>
    <row r="542" spans="1:9" s="101" customFormat="1">
      <c r="A542" s="142"/>
      <c r="F542" s="79"/>
      <c r="H542" s="79"/>
      <c r="I542" s="79"/>
    </row>
    <row r="543" spans="1:9" s="101" customFormat="1">
      <c r="A543" s="142"/>
      <c r="F543" s="79"/>
      <c r="H543" s="79"/>
      <c r="I543" s="79"/>
    </row>
    <row r="544" spans="1:9" s="101" customFormat="1">
      <c r="A544" s="142"/>
      <c r="F544" s="79"/>
      <c r="H544" s="79"/>
      <c r="I544" s="79"/>
    </row>
    <row r="545" spans="1:9" s="101" customFormat="1">
      <c r="A545" s="142"/>
      <c r="F545" s="79"/>
      <c r="H545" s="79"/>
      <c r="I545" s="79"/>
    </row>
    <row r="546" spans="1:9" s="101" customFormat="1">
      <c r="A546" s="142"/>
      <c r="F546" s="79"/>
      <c r="H546" s="79"/>
      <c r="I546" s="79"/>
    </row>
    <row r="547" spans="1:9" s="101" customFormat="1">
      <c r="A547" s="142"/>
      <c r="F547" s="79"/>
      <c r="H547" s="79"/>
      <c r="I547" s="79"/>
    </row>
    <row r="548" spans="1:9" s="101" customFormat="1">
      <c r="A548" s="142"/>
      <c r="F548" s="79"/>
      <c r="H548" s="79"/>
      <c r="I548" s="79"/>
    </row>
    <row r="549" spans="1:9" s="101" customFormat="1">
      <c r="A549" s="142"/>
      <c r="F549" s="79"/>
      <c r="H549" s="79"/>
      <c r="I549" s="79"/>
    </row>
    <row r="550" spans="1:9" s="101" customFormat="1">
      <c r="A550" s="142"/>
      <c r="F550" s="79"/>
      <c r="H550" s="79"/>
      <c r="I550" s="79"/>
    </row>
    <row r="551" spans="1:9" s="101" customFormat="1">
      <c r="A551" s="142"/>
      <c r="F551" s="79"/>
      <c r="H551" s="79"/>
      <c r="I551" s="79"/>
    </row>
    <row r="552" spans="1:9" s="101" customFormat="1">
      <c r="A552" s="142"/>
      <c r="F552" s="79"/>
      <c r="H552" s="79"/>
      <c r="I552" s="79"/>
    </row>
    <row r="553" spans="1:9" s="101" customFormat="1">
      <c r="A553" s="142"/>
      <c r="F553" s="79"/>
      <c r="H553" s="79"/>
      <c r="I553" s="79"/>
    </row>
    <row r="554" spans="1:9" s="101" customFormat="1">
      <c r="A554" s="142"/>
      <c r="F554" s="79"/>
      <c r="H554" s="79"/>
      <c r="I554" s="79"/>
    </row>
    <row r="555" spans="1:9" s="101" customFormat="1">
      <c r="A555" s="142"/>
      <c r="F555" s="79"/>
      <c r="H555" s="79"/>
      <c r="I555" s="79"/>
    </row>
    <row r="556" spans="1:9" s="101" customFormat="1">
      <c r="A556" s="142"/>
      <c r="F556" s="79"/>
      <c r="H556" s="79"/>
      <c r="I556" s="79"/>
    </row>
    <row r="557" spans="1:9" s="101" customFormat="1">
      <c r="A557" s="142"/>
      <c r="F557" s="79"/>
      <c r="H557" s="79"/>
      <c r="I557" s="79"/>
    </row>
    <row r="558" spans="1:9" s="101" customFormat="1">
      <c r="A558" s="142"/>
      <c r="F558" s="79"/>
      <c r="H558" s="79"/>
      <c r="I558" s="79"/>
    </row>
    <row r="559" spans="1:9" s="101" customFormat="1">
      <c r="A559" s="142"/>
      <c r="F559" s="79"/>
      <c r="H559" s="79"/>
      <c r="I559" s="79"/>
    </row>
    <row r="560" spans="1:9" s="101" customFormat="1">
      <c r="A560" s="142"/>
      <c r="F560" s="79"/>
      <c r="H560" s="79"/>
      <c r="I560" s="79"/>
    </row>
    <row r="561" spans="1:9" s="101" customFormat="1">
      <c r="A561" s="142"/>
      <c r="F561" s="79"/>
      <c r="H561" s="79"/>
      <c r="I561" s="79"/>
    </row>
    <row r="562" spans="1:9" s="101" customFormat="1">
      <c r="A562" s="142"/>
      <c r="F562" s="79"/>
      <c r="H562" s="79"/>
      <c r="I562" s="79"/>
    </row>
    <row r="563" spans="1:9" s="101" customFormat="1">
      <c r="A563" s="142"/>
      <c r="F563" s="79"/>
      <c r="H563" s="79"/>
      <c r="I563" s="79"/>
    </row>
    <row r="564" spans="1:9" s="101" customFormat="1">
      <c r="A564" s="142"/>
      <c r="F564" s="79"/>
      <c r="H564" s="79"/>
      <c r="I564" s="79"/>
    </row>
    <row r="565" spans="1:9" s="101" customFormat="1">
      <c r="A565" s="142"/>
      <c r="F565" s="79"/>
      <c r="H565" s="79"/>
      <c r="I565" s="79"/>
    </row>
    <row r="566" spans="1:9" s="101" customFormat="1">
      <c r="A566" s="142"/>
      <c r="F566" s="79"/>
      <c r="H566" s="79"/>
      <c r="I566" s="79"/>
    </row>
    <row r="567" spans="1:9" s="101" customFormat="1">
      <c r="A567" s="142"/>
      <c r="F567" s="79"/>
      <c r="H567" s="79"/>
      <c r="I567" s="79"/>
    </row>
    <row r="568" spans="1:9" s="101" customFormat="1">
      <c r="A568" s="142"/>
      <c r="F568" s="79"/>
      <c r="H568" s="79"/>
      <c r="I568" s="79"/>
    </row>
    <row r="569" spans="1:9" s="101" customFormat="1">
      <c r="A569" s="142"/>
      <c r="F569" s="79"/>
      <c r="H569" s="79"/>
      <c r="I569" s="79"/>
    </row>
    <row r="570" spans="1:9" s="101" customFormat="1">
      <c r="A570" s="142"/>
      <c r="F570" s="79"/>
      <c r="H570" s="79"/>
      <c r="I570" s="79"/>
    </row>
    <row r="571" spans="1:9" s="101" customFormat="1">
      <c r="A571" s="142"/>
      <c r="F571" s="79"/>
      <c r="H571" s="79"/>
      <c r="I571" s="79"/>
    </row>
    <row r="572" spans="1:9" s="101" customFormat="1">
      <c r="A572" s="142"/>
      <c r="F572" s="79"/>
      <c r="H572" s="79"/>
      <c r="I572" s="79"/>
    </row>
    <row r="573" spans="1:9" s="101" customFormat="1">
      <c r="A573" s="142"/>
      <c r="F573" s="79"/>
      <c r="H573" s="79"/>
      <c r="I573" s="79"/>
    </row>
    <row r="574" spans="1:9" s="101" customFormat="1">
      <c r="A574" s="142"/>
      <c r="F574" s="79"/>
      <c r="H574" s="79"/>
      <c r="I574" s="79"/>
    </row>
    <row r="575" spans="1:9" s="101" customFormat="1">
      <c r="A575" s="142"/>
      <c r="F575" s="79"/>
      <c r="H575" s="79"/>
      <c r="I575" s="79"/>
    </row>
    <row r="576" spans="1:9" s="101" customFormat="1">
      <c r="A576" s="142"/>
      <c r="F576" s="79"/>
      <c r="H576" s="79"/>
      <c r="I576" s="79"/>
    </row>
    <row r="577" spans="1:9" s="101" customFormat="1">
      <c r="A577" s="142"/>
      <c r="F577" s="79"/>
      <c r="H577" s="79"/>
      <c r="I577" s="79"/>
    </row>
    <row r="578" spans="1:9" s="101" customFormat="1">
      <c r="A578" s="142"/>
      <c r="F578" s="79"/>
      <c r="H578" s="79"/>
      <c r="I578" s="79"/>
    </row>
    <row r="579" spans="1:9" s="101" customFormat="1">
      <c r="A579" s="142"/>
      <c r="F579" s="79"/>
      <c r="H579" s="79"/>
      <c r="I579" s="79"/>
    </row>
    <row r="580" spans="1:9" s="101" customFormat="1">
      <c r="A580" s="142"/>
      <c r="F580" s="79"/>
      <c r="H580" s="79"/>
      <c r="I580" s="79"/>
    </row>
    <row r="581" spans="1:9" s="101" customFormat="1">
      <c r="A581" s="142"/>
      <c r="F581" s="79"/>
      <c r="H581" s="79"/>
      <c r="I581" s="79"/>
    </row>
    <row r="582" spans="1:9" s="101" customFormat="1">
      <c r="A582" s="142"/>
      <c r="F582" s="79"/>
      <c r="H582" s="79"/>
      <c r="I582" s="79"/>
    </row>
    <row r="583" spans="1:9" s="101" customFormat="1">
      <c r="A583" s="142"/>
      <c r="F583" s="79"/>
      <c r="H583" s="79"/>
      <c r="I583" s="79"/>
    </row>
    <row r="584" spans="1:9" s="101" customFormat="1">
      <c r="A584" s="142"/>
      <c r="F584" s="79"/>
      <c r="H584" s="79"/>
      <c r="I584" s="79"/>
    </row>
    <row r="585" spans="1:9" s="101" customFormat="1">
      <c r="A585" s="142"/>
      <c r="F585" s="79"/>
      <c r="H585" s="79"/>
      <c r="I585" s="79"/>
    </row>
    <row r="586" spans="1:9" s="101" customFormat="1">
      <c r="A586" s="142"/>
      <c r="F586" s="79"/>
      <c r="H586" s="79"/>
      <c r="I586" s="79"/>
    </row>
    <row r="587" spans="1:9" s="101" customFormat="1">
      <c r="A587" s="142"/>
      <c r="F587" s="79"/>
      <c r="H587" s="79"/>
      <c r="I587" s="79"/>
    </row>
    <row r="588" spans="1:9" s="101" customFormat="1">
      <c r="A588" s="142"/>
      <c r="F588" s="79"/>
      <c r="H588" s="79"/>
      <c r="I588" s="79"/>
    </row>
    <row r="589" spans="1:9" s="101" customFormat="1">
      <c r="A589" s="142"/>
      <c r="F589" s="79"/>
      <c r="H589" s="79"/>
      <c r="I589" s="79"/>
    </row>
    <row r="590" spans="1:9" s="101" customFormat="1">
      <c r="A590" s="142"/>
      <c r="F590" s="79"/>
      <c r="H590" s="79"/>
      <c r="I590" s="79"/>
    </row>
    <row r="591" spans="1:9" s="101" customFormat="1">
      <c r="A591" s="142"/>
      <c r="F591" s="79"/>
      <c r="H591" s="79"/>
      <c r="I591" s="79"/>
    </row>
    <row r="592" spans="1:9" s="101" customFormat="1">
      <c r="A592" s="142"/>
      <c r="F592" s="79"/>
      <c r="H592" s="79"/>
      <c r="I592" s="79"/>
    </row>
    <row r="593" spans="1:9" s="101" customFormat="1">
      <c r="A593" s="142"/>
      <c r="F593" s="79"/>
      <c r="H593" s="79"/>
      <c r="I593" s="79"/>
    </row>
    <row r="594" spans="1:9" s="101" customFormat="1">
      <c r="A594" s="142"/>
      <c r="F594" s="79"/>
      <c r="H594" s="79"/>
      <c r="I594" s="79"/>
    </row>
    <row r="595" spans="1:9" s="101" customFormat="1">
      <c r="A595" s="142"/>
      <c r="F595" s="79"/>
      <c r="H595" s="79"/>
      <c r="I595" s="79"/>
    </row>
    <row r="596" spans="1:9" s="101" customFormat="1">
      <c r="A596" s="142"/>
      <c r="F596" s="79"/>
      <c r="H596" s="79"/>
      <c r="I596" s="79"/>
    </row>
    <row r="597" spans="1:9" s="101" customFormat="1">
      <c r="A597" s="142"/>
      <c r="F597" s="79"/>
      <c r="H597" s="79"/>
      <c r="I597" s="79"/>
    </row>
    <row r="598" spans="1:9" s="101" customFormat="1">
      <c r="A598" s="142"/>
      <c r="F598" s="79"/>
      <c r="H598" s="79"/>
      <c r="I598" s="79"/>
    </row>
  </sheetData>
  <mergeCells count="2">
    <mergeCell ref="A18:B18"/>
    <mergeCell ref="A3:B3"/>
  </mergeCells>
  <dataValidations count="3">
    <dataValidation type="list" allowBlank="1" showInputMessage="1" showErrorMessage="1" sqref="D3:D24" xr:uid="{BDA4CE82-7089-40E3-A15C-B9A2DD098B71}">
      <formula1>"Yes, In progress, No but plans to, Other, Need clarification"</formula1>
    </dataValidation>
    <dataValidation type="list" allowBlank="1" showInputMessage="1" showErrorMessage="1" sqref="G3:G24" xr:uid="{347C7F72-849A-45A1-90D2-7F41C329D330}">
      <formula1>"High, Medium, Low, I don't know"</formula1>
    </dataValidation>
    <dataValidation type="list" allowBlank="1" showInputMessage="1" showErrorMessage="1" sqref="E3:E24" xr:uid="{838241AC-9661-44CF-A485-56DB44AC6DB1}">
      <formula1>"Easy, Neutral, Difficult, I don't know"</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C4BD8-33B6-2C4C-AF98-4A96A8A02D4C}">
  <dimension ref="B2:I20"/>
  <sheetViews>
    <sheetView showGridLines="0" zoomScale="74" zoomScaleNormal="74" workbookViewId="0">
      <selection activeCell="G5" sqref="G5:G6"/>
    </sheetView>
  </sheetViews>
  <sheetFormatPr defaultColWidth="11" defaultRowHeight="15.5"/>
  <cols>
    <col min="1" max="1" width="11" style="39"/>
    <col min="2" max="2" width="28.08203125" style="39" customWidth="1"/>
    <col min="3" max="3" width="32.08203125" style="39" customWidth="1"/>
    <col min="4" max="4" width="17.5" style="42" customWidth="1"/>
    <col min="5" max="5" width="64.08203125" style="39" customWidth="1"/>
    <col min="6" max="6" width="45.83203125" style="39" customWidth="1"/>
    <col min="7" max="7" width="50.08203125" style="39" customWidth="1"/>
    <col min="8" max="8" width="85.58203125" style="39" customWidth="1"/>
    <col min="9" max="9" width="34.5" style="39" customWidth="1"/>
    <col min="10" max="16384" width="11" style="39"/>
  </cols>
  <sheetData>
    <row r="2" spans="2:9" s="19" customFormat="1" ht="104.15" customHeight="1">
      <c r="B2" s="44" t="s">
        <v>0</v>
      </c>
      <c r="C2" s="44" t="s">
        <v>1</v>
      </c>
      <c r="D2" s="44" t="s">
        <v>16</v>
      </c>
      <c r="E2" s="44" t="s">
        <v>2</v>
      </c>
      <c r="F2" s="44" t="s">
        <v>86</v>
      </c>
      <c r="G2" s="44" t="s">
        <v>222</v>
      </c>
      <c r="H2" s="44" t="s">
        <v>211</v>
      </c>
      <c r="I2" s="44" t="s">
        <v>5</v>
      </c>
    </row>
    <row r="3" spans="2:9" ht="34.5" customHeight="1">
      <c r="B3" s="356" t="s">
        <v>177</v>
      </c>
      <c r="C3" s="356"/>
      <c r="D3" s="356"/>
      <c r="E3" s="356"/>
      <c r="F3" s="356"/>
      <c r="G3" s="356"/>
      <c r="H3" s="356"/>
      <c r="I3" s="38"/>
    </row>
    <row r="4" spans="2:9" ht="99">
      <c r="B4" s="357" t="s">
        <v>178</v>
      </c>
      <c r="C4" s="358" t="s">
        <v>180</v>
      </c>
      <c r="D4" s="40" t="s">
        <v>26</v>
      </c>
      <c r="E4" s="41" t="s">
        <v>182</v>
      </c>
      <c r="F4" s="41"/>
      <c r="G4" s="41"/>
      <c r="H4" s="41"/>
    </row>
    <row r="5" spans="2:9" ht="49.5">
      <c r="B5" s="357"/>
      <c r="C5" s="358"/>
      <c r="D5" s="40" t="s">
        <v>29</v>
      </c>
      <c r="E5" s="41" t="s">
        <v>183</v>
      </c>
      <c r="F5" s="41"/>
      <c r="G5" s="41"/>
      <c r="H5" s="41"/>
    </row>
    <row r="6" spans="2:9" ht="33">
      <c r="B6" s="357"/>
      <c r="C6" s="358"/>
      <c r="D6" s="40" t="s">
        <v>27</v>
      </c>
      <c r="E6" s="41" t="s">
        <v>184</v>
      </c>
      <c r="F6" s="41"/>
      <c r="G6" s="41"/>
      <c r="H6" s="41"/>
    </row>
    <row r="7" spans="2:9" ht="49.5">
      <c r="B7" s="357"/>
      <c r="C7" s="358"/>
      <c r="D7" s="40" t="s">
        <v>28</v>
      </c>
      <c r="E7" s="41" t="s">
        <v>185</v>
      </c>
      <c r="F7" s="41"/>
      <c r="G7" s="41"/>
      <c r="H7" s="41"/>
    </row>
    <row r="8" spans="2:9" ht="33">
      <c r="B8" s="357"/>
      <c r="C8" s="358"/>
      <c r="D8" s="40" t="s">
        <v>186</v>
      </c>
      <c r="E8" s="41" t="s">
        <v>188</v>
      </c>
      <c r="F8" s="41"/>
      <c r="G8" s="41"/>
      <c r="H8" s="41"/>
    </row>
    <row r="9" spans="2:9" ht="49.5">
      <c r="B9" s="357"/>
      <c r="C9" s="358"/>
      <c r="D9" s="40" t="s">
        <v>187</v>
      </c>
      <c r="E9" s="41" t="s">
        <v>189</v>
      </c>
      <c r="F9" s="41"/>
      <c r="G9" s="41"/>
      <c r="H9" s="41"/>
    </row>
    <row r="10" spans="2:9" ht="49.5">
      <c r="B10" s="357"/>
      <c r="C10" s="358"/>
      <c r="D10" s="40" t="s">
        <v>30</v>
      </c>
      <c r="E10" s="41" t="s">
        <v>190</v>
      </c>
      <c r="F10" s="41"/>
      <c r="G10" s="41"/>
      <c r="H10" s="41"/>
    </row>
    <row r="11" spans="2:9" ht="49.5">
      <c r="B11" s="357"/>
      <c r="C11" s="358"/>
      <c r="D11" s="40" t="s">
        <v>34</v>
      </c>
      <c r="E11" s="41" t="s">
        <v>195</v>
      </c>
      <c r="F11" s="41"/>
      <c r="G11" s="41"/>
      <c r="H11" s="41"/>
    </row>
    <row r="12" spans="2:9" ht="66">
      <c r="B12" s="357"/>
      <c r="C12" s="358"/>
      <c r="D12" s="40" t="s">
        <v>191</v>
      </c>
      <c r="E12" s="41" t="s">
        <v>196</v>
      </c>
      <c r="F12" s="41"/>
      <c r="G12" s="41"/>
      <c r="H12" s="41"/>
    </row>
    <row r="13" spans="2:9" ht="33">
      <c r="B13" s="357"/>
      <c r="C13" s="358"/>
      <c r="D13" s="40" t="s">
        <v>192</v>
      </c>
      <c r="E13" s="41" t="s">
        <v>197</v>
      </c>
      <c r="F13" s="41"/>
      <c r="G13" s="41"/>
      <c r="H13" s="41"/>
    </row>
    <row r="14" spans="2:9" ht="16.5">
      <c r="B14" s="357"/>
      <c r="C14" s="358"/>
      <c r="D14" s="40" t="s">
        <v>193</v>
      </c>
      <c r="E14" s="41" t="s">
        <v>198</v>
      </c>
      <c r="F14" s="41"/>
      <c r="G14" s="41"/>
      <c r="H14" s="41"/>
    </row>
    <row r="15" spans="2:9" ht="16.5">
      <c r="B15" s="357"/>
      <c r="C15" s="358"/>
      <c r="D15" s="40" t="s">
        <v>194</v>
      </c>
      <c r="E15" s="41" t="s">
        <v>199</v>
      </c>
      <c r="F15" s="41"/>
      <c r="G15" s="41"/>
      <c r="H15" s="41"/>
    </row>
    <row r="16" spans="2:9" ht="33">
      <c r="B16" s="357" t="s">
        <v>179</v>
      </c>
      <c r="C16" s="358" t="s">
        <v>181</v>
      </c>
      <c r="D16" s="40" t="s">
        <v>31</v>
      </c>
      <c r="E16" s="41" t="s">
        <v>35</v>
      </c>
      <c r="F16" s="41"/>
      <c r="G16" s="41"/>
      <c r="H16" s="41"/>
    </row>
    <row r="17" spans="2:8" ht="16.5">
      <c r="B17" s="357"/>
      <c r="C17" s="358"/>
      <c r="D17" s="40" t="s">
        <v>32</v>
      </c>
      <c r="E17" s="41" t="s">
        <v>200</v>
      </c>
      <c r="F17" s="41"/>
      <c r="G17" s="41"/>
      <c r="H17" s="41"/>
    </row>
    <row r="18" spans="2:8" ht="33">
      <c r="B18" s="357"/>
      <c r="C18" s="358"/>
      <c r="D18" s="40" t="s">
        <v>33</v>
      </c>
      <c r="E18" s="41" t="s">
        <v>201</v>
      </c>
      <c r="F18" s="41"/>
      <c r="G18" s="41"/>
      <c r="H18" s="41"/>
    </row>
    <row r="19" spans="2:8" ht="82.5">
      <c r="B19" s="357"/>
      <c r="C19" s="358"/>
      <c r="D19" s="40" t="s">
        <v>202</v>
      </c>
      <c r="E19" s="41" t="s">
        <v>203</v>
      </c>
      <c r="F19" s="41"/>
      <c r="G19" s="41"/>
      <c r="H19" s="41"/>
    </row>
    <row r="20" spans="2:8" ht="263.5" customHeight="1">
      <c r="B20" s="36" t="s">
        <v>204</v>
      </c>
      <c r="C20" s="37" t="s">
        <v>205</v>
      </c>
    </row>
  </sheetData>
  <mergeCells count="5">
    <mergeCell ref="B3:H3"/>
    <mergeCell ref="B4:B15"/>
    <mergeCell ref="B16:B19"/>
    <mergeCell ref="C4:C15"/>
    <mergeCell ref="C16:C19"/>
  </mergeCells>
  <phoneticPr fontId="7" type="noConversion"/>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2BDB589-5055-B945-A89B-DBA7CDC2C9CC}">
          <x14:formula1>
            <xm:f>Data!$A$1:$A$4</xm:f>
          </x14:formula1>
          <xm:sqref>F4:F19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7B9ED-EF64-494A-9E8A-F145071B9B6F}">
  <dimension ref="A1:A4"/>
  <sheetViews>
    <sheetView workbookViewId="0">
      <selection activeCell="D8" sqref="D8"/>
    </sheetView>
  </sheetViews>
  <sheetFormatPr defaultColWidth="11" defaultRowHeight="15.5"/>
  <sheetData>
    <row r="1" spans="1:1">
      <c r="A1" s="17" t="s">
        <v>212</v>
      </c>
    </row>
    <row r="2" spans="1:1">
      <c r="A2" s="17" t="s">
        <v>213</v>
      </c>
    </row>
    <row r="3" spans="1:1">
      <c r="A3" s="17" t="s">
        <v>214</v>
      </c>
    </row>
    <row r="4" spans="1:1">
      <c r="A4" s="17" t="s">
        <v>215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E69F4-712E-4C0C-9487-F67E63E4246B}">
  <dimension ref="C2:C7"/>
  <sheetViews>
    <sheetView showGridLines="0" workbookViewId="0">
      <selection activeCell="H10" sqref="H10"/>
    </sheetView>
  </sheetViews>
  <sheetFormatPr defaultColWidth="8.83203125" defaultRowHeight="15.5"/>
  <cols>
    <col min="3" max="3" width="26" bestFit="1" customWidth="1"/>
  </cols>
  <sheetData>
    <row r="2" spans="3:3">
      <c r="C2" s="6" t="s">
        <v>36</v>
      </c>
    </row>
    <row r="3" spans="3:3">
      <c r="C3" s="3" t="s">
        <v>37</v>
      </c>
    </row>
    <row r="4" spans="3:3">
      <c r="C4" s="4" t="s">
        <v>38</v>
      </c>
    </row>
    <row r="5" spans="3:3">
      <c r="C5" s="4" t="s">
        <v>39</v>
      </c>
    </row>
    <row r="6" spans="3:3">
      <c r="C6" s="4" t="s">
        <v>40</v>
      </c>
    </row>
    <row r="7" spans="3:3">
      <c r="C7" s="5" t="s">
        <v>41</v>
      </c>
    </row>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4E298-EEFC-489D-9DAA-AA1689DFA395}">
  <dimension ref="B1:Q65"/>
  <sheetViews>
    <sheetView showGridLines="0" tabSelected="1" zoomScale="63" zoomScaleNormal="63" workbookViewId="0">
      <selection activeCell="E11" sqref="E11"/>
    </sheetView>
  </sheetViews>
  <sheetFormatPr defaultColWidth="11" defaultRowHeight="15.5"/>
  <cols>
    <col min="2" max="2" width="11" customWidth="1"/>
    <col min="3" max="3" width="94.33203125" customWidth="1"/>
  </cols>
  <sheetData>
    <row r="1" spans="4:17">
      <c r="D1" s="2"/>
      <c r="E1" s="2"/>
      <c r="F1" s="2"/>
      <c r="G1" s="2"/>
      <c r="H1" s="2"/>
      <c r="I1" s="2"/>
      <c r="J1" s="2"/>
      <c r="K1" s="2"/>
      <c r="L1" s="2"/>
      <c r="M1" s="2"/>
      <c r="N1" s="2"/>
      <c r="O1" s="2"/>
      <c r="P1" s="2"/>
      <c r="Q1" s="2"/>
    </row>
    <row r="2" spans="4:17" ht="15.75" customHeight="1">
      <c r="D2" s="9"/>
      <c r="P2" s="2"/>
      <c r="Q2" s="2"/>
    </row>
    <row r="3" spans="4:17" ht="15.75" customHeight="1">
      <c r="D3" s="9"/>
      <c r="P3" s="2"/>
      <c r="Q3" s="2"/>
    </row>
    <row r="4" spans="4:17" ht="15.75" customHeight="1">
      <c r="D4" s="9"/>
      <c r="P4" s="2"/>
      <c r="Q4" s="2"/>
    </row>
    <row r="5" spans="4:17" ht="15.75" customHeight="1">
      <c r="D5" s="9"/>
      <c r="P5" s="2"/>
      <c r="Q5" s="2"/>
    </row>
    <row r="6" spans="4:17" ht="15.75" customHeight="1">
      <c r="D6" s="9"/>
      <c r="P6" s="2"/>
      <c r="Q6" s="2"/>
    </row>
    <row r="7" spans="4:17" ht="15.75" customHeight="1">
      <c r="D7" s="9"/>
      <c r="P7" s="2"/>
      <c r="Q7" s="2"/>
    </row>
    <row r="8" spans="4:17" ht="15.75" customHeight="1">
      <c r="D8" s="9"/>
      <c r="P8" s="2"/>
      <c r="Q8" s="2"/>
    </row>
    <row r="9" spans="4:17" ht="15.75" customHeight="1">
      <c r="D9" s="9"/>
      <c r="P9" s="2"/>
      <c r="Q9" s="2"/>
    </row>
    <row r="10" spans="4:17" ht="15.75" customHeight="1">
      <c r="D10" s="9"/>
      <c r="P10" s="2"/>
      <c r="Q10" s="2"/>
    </row>
    <row r="11" spans="4:17" ht="15.75" customHeight="1">
      <c r="D11" s="9"/>
      <c r="P11" s="2"/>
      <c r="Q11" s="2"/>
    </row>
    <row r="12" spans="4:17" ht="15.75" customHeight="1">
      <c r="D12" s="9"/>
      <c r="P12" s="2"/>
      <c r="Q12" s="2"/>
    </row>
    <row r="13" spans="4:17" ht="15.75" customHeight="1">
      <c r="D13" s="9"/>
      <c r="P13" s="2"/>
      <c r="Q13" s="2"/>
    </row>
    <row r="14" spans="4:17" ht="15.75" customHeight="1">
      <c r="D14" s="9"/>
      <c r="P14" s="2"/>
      <c r="Q14" s="2"/>
    </row>
    <row r="15" spans="4:17" ht="15.75" customHeight="1">
      <c r="D15" s="9"/>
      <c r="P15" s="2"/>
      <c r="Q15" s="2"/>
    </row>
    <row r="16" spans="4:17" ht="15.75" customHeight="1">
      <c r="D16" s="9"/>
      <c r="P16" s="2"/>
      <c r="Q16" s="2"/>
    </row>
    <row r="17" spans="2:17" ht="15.75" customHeight="1">
      <c r="D17" s="9"/>
      <c r="P17" s="2"/>
      <c r="Q17" s="2"/>
    </row>
    <row r="18" spans="2:17" ht="15.75" customHeight="1">
      <c r="B18" s="303" t="s">
        <v>207</v>
      </c>
      <c r="C18" s="304"/>
      <c r="D18" s="9"/>
      <c r="P18" s="2"/>
      <c r="Q18" s="2"/>
    </row>
    <row r="19" spans="2:17" ht="15.75" customHeight="1">
      <c r="B19" s="305"/>
      <c r="C19" s="306"/>
      <c r="D19" s="9"/>
      <c r="P19" s="2"/>
      <c r="Q19" s="2"/>
    </row>
    <row r="20" spans="2:17" ht="15.75" customHeight="1">
      <c r="B20" s="305"/>
      <c r="C20" s="306"/>
      <c r="D20" s="9"/>
      <c r="P20" s="2"/>
      <c r="Q20" s="2"/>
    </row>
    <row r="21" spans="2:17" ht="15.75" customHeight="1">
      <c r="B21" s="305"/>
      <c r="C21" s="306"/>
      <c r="D21" s="9"/>
      <c r="P21" s="2"/>
      <c r="Q21" s="2"/>
    </row>
    <row r="22" spans="2:17" ht="15.75" customHeight="1">
      <c r="B22" s="305"/>
      <c r="C22" s="306"/>
      <c r="D22" s="9"/>
      <c r="P22" s="2"/>
      <c r="Q22" s="2"/>
    </row>
    <row r="23" spans="2:17" ht="15.75" customHeight="1">
      <c r="B23" s="305"/>
      <c r="C23" s="306"/>
      <c r="D23" s="9"/>
      <c r="P23" s="2"/>
      <c r="Q23" s="2"/>
    </row>
    <row r="24" spans="2:17" ht="15.75" customHeight="1">
      <c r="B24" s="305"/>
      <c r="C24" s="306"/>
      <c r="D24" s="9"/>
      <c r="P24" s="2"/>
      <c r="Q24" s="2"/>
    </row>
    <row r="25" spans="2:17" ht="15.75" customHeight="1">
      <c r="B25" s="305"/>
      <c r="C25" s="306"/>
      <c r="D25" s="9"/>
      <c r="P25" s="2"/>
      <c r="Q25" s="2"/>
    </row>
    <row r="26" spans="2:17" ht="15.75" customHeight="1">
      <c r="B26" s="305"/>
      <c r="C26" s="306"/>
      <c r="D26" s="9"/>
      <c r="P26" s="2"/>
      <c r="Q26" s="2"/>
    </row>
    <row r="27" spans="2:17" ht="15.75" customHeight="1">
      <c r="B27" s="305"/>
      <c r="C27" s="306"/>
      <c r="D27" s="9"/>
      <c r="P27" s="2"/>
      <c r="Q27" s="2"/>
    </row>
    <row r="28" spans="2:17" ht="15.75" customHeight="1">
      <c r="B28" s="305"/>
      <c r="C28" s="306"/>
      <c r="D28" s="9"/>
      <c r="P28" s="2"/>
      <c r="Q28" s="2"/>
    </row>
    <row r="29" spans="2:17" ht="15.75" customHeight="1">
      <c r="B29" s="305"/>
      <c r="C29" s="306"/>
      <c r="D29" s="9"/>
      <c r="P29" s="2"/>
      <c r="Q29" s="2"/>
    </row>
    <row r="30" spans="2:17" ht="15.75" customHeight="1">
      <c r="B30" s="305"/>
      <c r="C30" s="306"/>
      <c r="D30" s="9"/>
      <c r="P30" s="2"/>
      <c r="Q30" s="2"/>
    </row>
    <row r="31" spans="2:17" ht="15.75" customHeight="1">
      <c r="B31" s="305"/>
      <c r="C31" s="306"/>
      <c r="D31" s="9"/>
      <c r="P31" s="2"/>
      <c r="Q31" s="2"/>
    </row>
    <row r="32" spans="2:17" ht="15.75" customHeight="1">
      <c r="B32" s="305"/>
      <c r="C32" s="306"/>
      <c r="D32" s="9"/>
      <c r="P32" s="2"/>
      <c r="Q32" s="2"/>
    </row>
    <row r="33" spans="2:17" ht="15.75" customHeight="1">
      <c r="B33" s="305"/>
      <c r="C33" s="306"/>
      <c r="D33" s="9"/>
      <c r="P33" s="2"/>
      <c r="Q33" s="2"/>
    </row>
    <row r="34" spans="2:17" ht="15.75" customHeight="1">
      <c r="B34" s="305"/>
      <c r="C34" s="306"/>
      <c r="D34" s="9"/>
      <c r="P34" s="2"/>
      <c r="Q34" s="2"/>
    </row>
    <row r="35" spans="2:17" ht="15.75" customHeight="1">
      <c r="B35" s="305"/>
      <c r="C35" s="306"/>
      <c r="D35" s="9"/>
      <c r="E35" s="301" t="s">
        <v>74</v>
      </c>
      <c r="F35" s="301"/>
      <c r="G35" s="9"/>
      <c r="H35" s="301" t="s">
        <v>75</v>
      </c>
      <c r="I35" s="301"/>
      <c r="J35" s="9"/>
      <c r="K35" s="301" t="s">
        <v>76</v>
      </c>
      <c r="L35" s="301"/>
      <c r="M35" s="2"/>
      <c r="N35" s="301" t="s">
        <v>77</v>
      </c>
      <c r="O35" s="301"/>
      <c r="P35" s="2"/>
      <c r="Q35" s="2"/>
    </row>
    <row r="36" spans="2:17" ht="15.75" customHeight="1">
      <c r="B36" s="305"/>
      <c r="C36" s="306"/>
      <c r="D36" s="9"/>
      <c r="E36" s="301"/>
      <c r="F36" s="301"/>
      <c r="G36" s="9"/>
      <c r="H36" s="301"/>
      <c r="I36" s="301"/>
      <c r="J36" s="9"/>
      <c r="K36" s="301"/>
      <c r="L36" s="301"/>
      <c r="M36" s="2"/>
      <c r="N36" s="301"/>
      <c r="O36" s="301"/>
      <c r="P36" s="2"/>
      <c r="Q36" s="2"/>
    </row>
    <row r="37" spans="2:17" ht="15.75" customHeight="1">
      <c r="B37" s="305"/>
      <c r="C37" s="306"/>
      <c r="D37" s="9"/>
      <c r="E37" s="302"/>
      <c r="F37" s="302"/>
      <c r="G37" s="9"/>
      <c r="H37" s="302"/>
      <c r="I37" s="302"/>
      <c r="J37" s="9"/>
      <c r="K37" s="302"/>
      <c r="L37" s="302"/>
      <c r="M37" s="2"/>
      <c r="N37" s="302"/>
      <c r="O37" s="302"/>
      <c r="P37" s="2"/>
      <c r="Q37" s="2"/>
    </row>
    <row r="38" spans="2:17" ht="15.75" customHeight="1">
      <c r="B38" s="305"/>
      <c r="C38" s="306"/>
      <c r="D38" s="9"/>
      <c r="E38" s="295" t="s">
        <v>78</v>
      </c>
      <c r="F38" s="296"/>
      <c r="G38" s="9"/>
      <c r="H38" s="295" t="s">
        <v>81</v>
      </c>
      <c r="I38" s="296"/>
      <c r="K38" s="295" t="s">
        <v>79</v>
      </c>
      <c r="L38" s="296"/>
      <c r="N38" s="295" t="s">
        <v>80</v>
      </c>
      <c r="O38" s="296"/>
      <c r="P38" s="2"/>
      <c r="Q38" s="2"/>
    </row>
    <row r="39" spans="2:17" ht="15.75" customHeight="1">
      <c r="B39" s="305"/>
      <c r="C39" s="306"/>
      <c r="D39" s="9"/>
      <c r="E39" s="297"/>
      <c r="F39" s="298"/>
      <c r="G39" s="9"/>
      <c r="H39" s="297"/>
      <c r="I39" s="298"/>
      <c r="K39" s="297"/>
      <c r="L39" s="298"/>
      <c r="N39" s="297"/>
      <c r="O39" s="298"/>
      <c r="P39" s="2"/>
      <c r="Q39" s="2"/>
    </row>
    <row r="40" spans="2:17" ht="15.75" customHeight="1">
      <c r="B40" s="305"/>
      <c r="C40" s="306"/>
      <c r="D40" s="1"/>
      <c r="E40" s="297"/>
      <c r="F40" s="298"/>
      <c r="G40" s="9"/>
      <c r="H40" s="297"/>
      <c r="I40" s="298"/>
      <c r="K40" s="297"/>
      <c r="L40" s="298"/>
      <c r="N40" s="297"/>
      <c r="O40" s="298"/>
    </row>
    <row r="41" spans="2:17" ht="15.75" customHeight="1">
      <c r="B41" s="305"/>
      <c r="C41" s="306"/>
      <c r="D41" s="1"/>
      <c r="E41" s="299"/>
      <c r="F41" s="300"/>
      <c r="G41" s="9"/>
      <c r="H41" s="299"/>
      <c r="I41" s="300"/>
      <c r="K41" s="299"/>
      <c r="L41" s="300"/>
      <c r="N41" s="299"/>
      <c r="O41" s="300"/>
    </row>
    <row r="42" spans="2:17" ht="15.75" customHeight="1">
      <c r="B42" s="305"/>
      <c r="C42" s="306"/>
      <c r="D42" s="1"/>
      <c r="G42" s="9"/>
    </row>
    <row r="43" spans="2:17" ht="15.75" customHeight="1">
      <c r="B43" s="305"/>
      <c r="C43" s="306"/>
      <c r="D43" s="1"/>
      <c r="G43" s="9"/>
    </row>
    <row r="44" spans="2:17" ht="15.75" customHeight="1">
      <c r="B44" s="305"/>
      <c r="C44" s="306"/>
      <c r="D44" s="1"/>
      <c r="G44" s="9"/>
    </row>
    <row r="45" spans="2:17" ht="136.4" customHeight="1">
      <c r="B45" s="307"/>
      <c r="C45" s="308"/>
      <c r="D45" s="1"/>
      <c r="G45" s="9"/>
    </row>
    <row r="46" spans="2:17" ht="15.75" customHeight="1">
      <c r="B46" s="1"/>
      <c r="C46" s="1"/>
      <c r="D46" s="1"/>
      <c r="G46" s="9"/>
    </row>
    <row r="47" spans="2:17" ht="15.75" customHeight="1">
      <c r="B47" s="1"/>
      <c r="C47" s="1"/>
      <c r="D47" s="1"/>
    </row>
    <row r="48" spans="2:17" ht="15.75" customHeight="1">
      <c r="B48" s="1"/>
      <c r="C48" s="1"/>
      <c r="D48" s="1"/>
    </row>
    <row r="49" spans="2:4" ht="15.75" customHeight="1">
      <c r="B49" s="1"/>
      <c r="C49" s="1"/>
      <c r="D49" s="1"/>
    </row>
    <row r="50" spans="2:4" ht="15.75" customHeight="1">
      <c r="B50" s="1"/>
      <c r="C50" s="1"/>
      <c r="D50" s="1"/>
    </row>
    <row r="51" spans="2:4" ht="15.75" customHeight="1">
      <c r="B51" s="1"/>
      <c r="C51" s="1"/>
      <c r="D51" s="1"/>
    </row>
    <row r="52" spans="2:4" ht="15.75" customHeight="1">
      <c r="B52" s="1"/>
      <c r="C52" s="1"/>
      <c r="D52" s="1"/>
    </row>
    <row r="53" spans="2:4" ht="15.75" customHeight="1">
      <c r="B53" s="1"/>
      <c r="C53" s="1"/>
      <c r="D53" s="1"/>
    </row>
    <row r="54" spans="2:4" ht="15.75" customHeight="1">
      <c r="B54" s="1"/>
      <c r="C54" s="1"/>
      <c r="D54" s="1"/>
    </row>
    <row r="55" spans="2:4" ht="15.75" customHeight="1">
      <c r="B55" s="1"/>
      <c r="C55" s="1"/>
      <c r="D55" s="1"/>
    </row>
    <row r="56" spans="2:4" ht="15.75" customHeight="1">
      <c r="B56" s="1"/>
      <c r="C56" s="1"/>
      <c r="D56" s="1"/>
    </row>
    <row r="57" spans="2:4" ht="15.75" customHeight="1">
      <c r="B57" s="1"/>
      <c r="C57" s="1"/>
      <c r="D57" s="1"/>
    </row>
    <row r="58" spans="2:4" ht="15.75" customHeight="1">
      <c r="B58" s="1"/>
      <c r="C58" s="1"/>
      <c r="D58" s="1"/>
    </row>
    <row r="59" spans="2:4" ht="15.75" customHeight="1">
      <c r="B59" s="1"/>
      <c r="C59" s="1"/>
      <c r="D59" s="1"/>
    </row>
    <row r="60" spans="2:4" ht="15.75" customHeight="1">
      <c r="B60" s="1"/>
      <c r="C60" s="1"/>
      <c r="D60" s="1"/>
    </row>
    <row r="61" spans="2:4" ht="15.75" customHeight="1">
      <c r="B61" s="1"/>
      <c r="C61" s="1"/>
      <c r="D61" s="1"/>
    </row>
    <row r="62" spans="2:4" ht="15.75" customHeight="1">
      <c r="B62" s="1"/>
      <c r="C62" s="1"/>
      <c r="D62" s="1"/>
    </row>
    <row r="63" spans="2:4" ht="15.75" customHeight="1"/>
    <row r="64" spans="2:4" ht="15.75" customHeight="1"/>
    <row r="65" ht="15.75" customHeight="1"/>
  </sheetData>
  <mergeCells count="9">
    <mergeCell ref="K38:L41"/>
    <mergeCell ref="N38:O41"/>
    <mergeCell ref="N35:O37"/>
    <mergeCell ref="B18:C45"/>
    <mergeCell ref="E35:F37"/>
    <mergeCell ref="H35:I37"/>
    <mergeCell ref="K35:L37"/>
    <mergeCell ref="E38:F41"/>
    <mergeCell ref="H38:I41"/>
  </mergeCells>
  <hyperlinks>
    <hyperlink ref="E35:F37" location="'STANDARD 1'!A1" display="Standard 1" xr:uid="{373A6D06-9F56-4AB8-B2B7-52E7B5A801CC}"/>
    <hyperlink ref="H35:I37" location="'STANDARD 2'!A1" display="Standard 2" xr:uid="{B4D39A6F-63F1-4217-B0BE-81E818B4C022}"/>
    <hyperlink ref="K35:L37" location="'STANDARD 3'!A1" display="Standard 3" xr:uid="{12E1E3E0-BE35-4EDE-A123-FECD76BD462A}"/>
    <hyperlink ref="N35:O37" location="'STANDARD 4'!A1" display="Standard 4" xr:uid="{52302293-5F53-4888-B8CC-29C83C235C1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073B0-16A4-4E4F-9043-83C419361813}">
  <dimension ref="B1:J17"/>
  <sheetViews>
    <sheetView zoomScale="80" zoomScaleNormal="80" workbookViewId="0">
      <selection activeCell="D15" sqref="D15"/>
    </sheetView>
  </sheetViews>
  <sheetFormatPr defaultColWidth="11" defaultRowHeight="15.5"/>
  <cols>
    <col min="1" max="1" width="2.5" style="45" customWidth="1"/>
    <col min="2" max="2" width="11" style="45"/>
    <col min="3" max="3" width="27.33203125" style="45" customWidth="1"/>
    <col min="4" max="4" width="97.1640625" style="45" customWidth="1"/>
    <col min="5" max="5" width="2.5" style="45" customWidth="1"/>
    <col min="6" max="9" width="11" style="45" hidden="1" customWidth="1"/>
    <col min="10" max="10" width="3.1640625" style="45" customWidth="1"/>
    <col min="11" max="16384" width="11" style="45"/>
  </cols>
  <sheetData>
    <row r="1" spans="2:10">
      <c r="B1" s="71" t="s">
        <v>247</v>
      </c>
    </row>
    <row r="2" spans="2:10" ht="2.25" customHeight="1"/>
    <row r="3" spans="2:10" ht="82.5" customHeight="1">
      <c r="B3" s="359" t="s">
        <v>467</v>
      </c>
      <c r="C3" s="360"/>
      <c r="D3" s="360"/>
      <c r="E3" s="360"/>
      <c r="F3" s="360"/>
      <c r="G3" s="360"/>
      <c r="H3" s="360"/>
      <c r="I3" s="360"/>
      <c r="J3" s="361"/>
    </row>
    <row r="4" spans="2:10" ht="9.75" customHeight="1"/>
    <row r="5" spans="2:10">
      <c r="B5" s="71" t="s">
        <v>248</v>
      </c>
    </row>
    <row r="6" spans="2:10">
      <c r="B6" s="362" t="s">
        <v>250</v>
      </c>
      <c r="C6" s="363"/>
      <c r="D6" s="50"/>
    </row>
    <row r="7" spans="2:10">
      <c r="B7" s="364"/>
      <c r="C7" s="365" t="s">
        <v>461</v>
      </c>
      <c r="D7" s="53"/>
    </row>
    <row r="8" spans="2:10">
      <c r="B8" s="364"/>
      <c r="C8" s="365" t="s">
        <v>466</v>
      </c>
      <c r="D8" s="53"/>
    </row>
    <row r="9" spans="2:10">
      <c r="B9" s="364"/>
      <c r="C9" s="365" t="s">
        <v>462</v>
      </c>
      <c r="D9" s="53"/>
    </row>
    <row r="10" spans="2:10">
      <c r="B10" s="364"/>
      <c r="C10" s="365" t="s">
        <v>463</v>
      </c>
      <c r="D10" s="53"/>
    </row>
    <row r="11" spans="2:10" ht="6.75" customHeight="1">
      <c r="B11" s="62"/>
      <c r="C11" s="63"/>
      <c r="D11" s="64"/>
    </row>
    <row r="12" spans="2:10">
      <c r="B12" s="71" t="s">
        <v>249</v>
      </c>
    </row>
    <row r="13" spans="2:10" ht="4.5" customHeight="1"/>
    <row r="14" spans="2:10">
      <c r="B14" s="72" t="s">
        <v>464</v>
      </c>
      <c r="C14" s="49"/>
      <c r="D14" s="50"/>
    </row>
    <row r="15" spans="2:10">
      <c r="B15" s="51"/>
      <c r="C15" s="52"/>
      <c r="D15" s="53"/>
    </row>
    <row r="16" spans="2:10">
      <c r="B16" s="51" t="s">
        <v>220</v>
      </c>
      <c r="C16" s="366" t="s">
        <v>465</v>
      </c>
      <c r="D16" s="53"/>
    </row>
    <row r="17" spans="2:4">
      <c r="B17" s="62"/>
      <c r="C17" s="63"/>
      <c r="D17" s="64"/>
    </row>
  </sheetData>
  <mergeCells count="1">
    <mergeCell ref="B3:J3"/>
  </mergeCells>
  <phoneticPr fontId="7" type="noConversion"/>
  <hyperlinks>
    <hyperlink ref="C16" r:id="rId1" xr:uid="{237094CE-AF80-42CF-A545-FEB6228B6F5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C2201-034F-4AA0-85BC-250380167B42}">
  <dimension ref="A1:C15"/>
  <sheetViews>
    <sheetView showGridLines="0" zoomScale="94" zoomScaleNormal="94" workbookViewId="0">
      <selection activeCell="B33" sqref="B33"/>
    </sheetView>
  </sheetViews>
  <sheetFormatPr defaultColWidth="8.83203125" defaultRowHeight="15.5"/>
  <cols>
    <col min="1" max="1" width="19.5" customWidth="1"/>
    <col min="2" max="2" width="113.5" customWidth="1"/>
  </cols>
  <sheetData>
    <row r="1" spans="1:3" ht="22.5">
      <c r="A1" s="43" t="s">
        <v>3</v>
      </c>
      <c r="B1" s="10"/>
      <c r="C1" s="2"/>
    </row>
    <row r="2" spans="1:3" ht="30.65" customHeight="1">
      <c r="A2" s="312" t="s">
        <v>206</v>
      </c>
      <c r="B2" s="313"/>
      <c r="C2" s="2"/>
    </row>
    <row r="3" spans="1:3">
      <c r="A3" s="11"/>
      <c r="B3" s="12"/>
      <c r="C3" s="2"/>
    </row>
    <row r="4" spans="1:3">
      <c r="A4" s="13" t="s">
        <v>210</v>
      </c>
      <c r="B4" s="14"/>
      <c r="C4" s="2"/>
    </row>
    <row r="5" spans="1:3" ht="42.5">
      <c r="A5" s="13" t="s">
        <v>218</v>
      </c>
      <c r="B5" s="14"/>
      <c r="C5" s="2"/>
    </row>
    <row r="6" spans="1:3">
      <c r="A6" s="13" t="s">
        <v>208</v>
      </c>
      <c r="B6" s="14"/>
      <c r="C6" s="2"/>
    </row>
    <row r="7" spans="1:3">
      <c r="A7" s="13" t="s">
        <v>216</v>
      </c>
      <c r="B7" s="14"/>
      <c r="C7" s="2"/>
    </row>
    <row r="8" spans="1:3">
      <c r="A8" s="13" t="s">
        <v>217</v>
      </c>
      <c r="B8" s="14"/>
      <c r="C8" s="2"/>
    </row>
    <row r="9" spans="1:3">
      <c r="A9" s="13" t="s">
        <v>219</v>
      </c>
      <c r="B9" s="14"/>
      <c r="C9" s="2"/>
    </row>
    <row r="10" spans="1:3">
      <c r="A10" s="13" t="s">
        <v>221</v>
      </c>
      <c r="B10" s="14"/>
      <c r="C10" s="2"/>
    </row>
    <row r="11" spans="1:3">
      <c r="A11" s="13" t="s">
        <v>220</v>
      </c>
      <c r="B11" s="14"/>
      <c r="C11" s="2"/>
    </row>
    <row r="12" spans="1:3">
      <c r="A12" s="11"/>
      <c r="B12" s="12"/>
      <c r="C12" s="2"/>
    </row>
    <row r="13" spans="1:3" ht="42.5">
      <c r="A13" s="13" t="s">
        <v>4</v>
      </c>
      <c r="B13" s="14"/>
      <c r="C13" s="2"/>
    </row>
    <row r="14" spans="1:3">
      <c r="A14" s="2"/>
      <c r="B14" s="2"/>
      <c r="C14" s="2"/>
    </row>
    <row r="15" spans="1:3">
      <c r="A15" s="2"/>
      <c r="B15" s="2"/>
      <c r="C15" s="2"/>
    </row>
  </sheetData>
  <mergeCells count="1">
    <mergeCell ref="A2:B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A447C-F312-40F7-B675-4C9B7183C33A}">
  <dimension ref="A1:I61"/>
  <sheetViews>
    <sheetView zoomScaleNormal="100" workbookViewId="0">
      <selection activeCell="C28" sqref="C28"/>
    </sheetView>
  </sheetViews>
  <sheetFormatPr defaultColWidth="11" defaultRowHeight="15.5"/>
  <cols>
    <col min="1" max="1" width="2.5" style="45" customWidth="1"/>
    <col min="2" max="2" width="26.83203125" style="45" customWidth="1"/>
    <col min="3" max="3" width="11" style="45"/>
    <col min="4" max="4" width="1" style="45" customWidth="1"/>
    <col min="5" max="5" width="15" style="45" customWidth="1"/>
    <col min="6" max="6" width="1.33203125" style="45" customWidth="1"/>
    <col min="7" max="7" width="15.58203125" style="45" customWidth="1"/>
    <col min="8" max="8" width="28.08203125" style="45" customWidth="1"/>
    <col min="9" max="9" width="3" style="45" customWidth="1"/>
    <col min="10" max="16384" width="11" style="45"/>
  </cols>
  <sheetData>
    <row r="1" spans="1:9" ht="23.5">
      <c r="A1" s="69" t="s">
        <v>223</v>
      </c>
      <c r="B1" s="49"/>
      <c r="C1" s="49"/>
      <c r="D1" s="49"/>
      <c r="E1" s="49"/>
      <c r="F1" s="49"/>
      <c r="G1" s="49"/>
      <c r="H1" s="49"/>
      <c r="I1" s="50"/>
    </row>
    <row r="2" spans="1:9" ht="6.75" customHeight="1">
      <c r="A2" s="51"/>
      <c r="B2" s="52"/>
      <c r="C2" s="52"/>
      <c r="D2" s="52"/>
      <c r="E2" s="52"/>
      <c r="F2" s="52"/>
      <c r="G2" s="52"/>
      <c r="H2" s="52"/>
      <c r="I2" s="53"/>
    </row>
    <row r="3" spans="1:9" ht="27" customHeight="1">
      <c r="A3" s="321" t="s">
        <v>227</v>
      </c>
      <c r="B3" s="322"/>
      <c r="C3" s="322"/>
      <c r="D3" s="322"/>
      <c r="E3" s="322"/>
      <c r="F3" s="322"/>
      <c r="G3" s="322"/>
      <c r="H3" s="322"/>
      <c r="I3" s="323"/>
    </row>
    <row r="4" spans="1:9" s="48" customFormat="1" ht="12">
      <c r="A4" s="54" t="s">
        <v>224</v>
      </c>
      <c r="B4" s="55"/>
      <c r="C4" s="55"/>
      <c r="D4" s="55"/>
      <c r="E4" s="55"/>
      <c r="F4" s="55"/>
      <c r="G4" s="55"/>
      <c r="H4" s="55"/>
      <c r="I4" s="56"/>
    </row>
    <row r="5" spans="1:9" ht="6.75" customHeight="1">
      <c r="A5" s="51"/>
      <c r="B5" s="52"/>
      <c r="C5" s="52"/>
      <c r="D5" s="52"/>
      <c r="E5" s="52"/>
      <c r="F5" s="52"/>
      <c r="G5" s="52"/>
      <c r="H5" s="52"/>
      <c r="I5" s="53"/>
    </row>
    <row r="6" spans="1:9" s="46" customFormat="1">
      <c r="A6" s="57">
        <v>1</v>
      </c>
      <c r="B6" s="58" t="s">
        <v>230</v>
      </c>
      <c r="C6" s="58"/>
      <c r="D6" s="58"/>
      <c r="E6" s="58"/>
      <c r="F6" s="58"/>
      <c r="G6" s="58"/>
      <c r="H6" s="58"/>
      <c r="I6" s="59"/>
    </row>
    <row r="7" spans="1:9" s="46" customFormat="1" ht="6.75" customHeight="1">
      <c r="A7" s="57"/>
      <c r="B7" s="58"/>
      <c r="C7" s="58"/>
      <c r="D7" s="58"/>
      <c r="E7" s="58"/>
      <c r="F7" s="58"/>
      <c r="G7" s="58"/>
      <c r="H7" s="58"/>
      <c r="I7" s="59"/>
    </row>
    <row r="8" spans="1:9">
      <c r="A8" s="51"/>
      <c r="B8" s="66" t="s">
        <v>225</v>
      </c>
      <c r="C8" s="65"/>
      <c r="D8" s="67"/>
      <c r="E8" s="314" t="s">
        <v>243</v>
      </c>
      <c r="F8" s="68"/>
      <c r="G8" s="315"/>
      <c r="H8" s="316"/>
      <c r="I8" s="53"/>
    </row>
    <row r="9" spans="1:9" ht="6.75" customHeight="1">
      <c r="A9" s="51"/>
      <c r="B9" s="66"/>
      <c r="C9" s="67"/>
      <c r="D9" s="67"/>
      <c r="E9" s="314"/>
      <c r="F9" s="68"/>
      <c r="G9" s="317"/>
      <c r="H9" s="318"/>
      <c r="I9" s="53"/>
    </row>
    <row r="10" spans="1:9">
      <c r="A10" s="51"/>
      <c r="B10" s="66" t="s">
        <v>229</v>
      </c>
      <c r="C10" s="65"/>
      <c r="D10" s="67"/>
      <c r="E10" s="314"/>
      <c r="F10" s="68"/>
      <c r="G10" s="319"/>
      <c r="H10" s="320"/>
      <c r="I10" s="53"/>
    </row>
    <row r="11" spans="1:9" ht="4.5" customHeight="1">
      <c r="A11" s="51"/>
      <c r="B11" s="66"/>
      <c r="C11" s="67"/>
      <c r="D11" s="67"/>
      <c r="E11" s="67"/>
      <c r="F11" s="67"/>
      <c r="G11" s="67"/>
      <c r="H11" s="67"/>
      <c r="I11" s="53"/>
    </row>
    <row r="12" spans="1:9">
      <c r="A12" s="51"/>
      <c r="B12" s="60" t="s">
        <v>226</v>
      </c>
      <c r="C12" s="47"/>
      <c r="D12" s="52"/>
      <c r="E12" s="52"/>
      <c r="F12" s="52"/>
      <c r="G12" s="52"/>
      <c r="H12" s="52"/>
      <c r="I12" s="53"/>
    </row>
    <row r="13" spans="1:9" ht="4.5" customHeight="1">
      <c r="A13" s="51"/>
      <c r="B13" s="60"/>
      <c r="C13" s="52"/>
      <c r="D13" s="52"/>
      <c r="E13" s="52"/>
      <c r="F13" s="52"/>
      <c r="G13" s="52"/>
      <c r="H13" s="52"/>
      <c r="I13" s="53"/>
    </row>
    <row r="14" spans="1:9">
      <c r="A14" s="51"/>
      <c r="B14" s="60" t="s">
        <v>234</v>
      </c>
      <c r="C14" s="47"/>
      <c r="D14" s="52"/>
      <c r="E14" s="52"/>
      <c r="F14" s="52"/>
      <c r="G14" s="52"/>
      <c r="H14" s="52"/>
      <c r="I14" s="53"/>
    </row>
    <row r="15" spans="1:9" ht="4.5" customHeight="1">
      <c r="A15" s="51"/>
      <c r="B15" s="60"/>
      <c r="C15" s="52"/>
      <c r="D15" s="52"/>
      <c r="E15" s="52"/>
      <c r="F15" s="52"/>
      <c r="G15" s="52"/>
      <c r="H15" s="52"/>
      <c r="I15" s="53"/>
    </row>
    <row r="16" spans="1:9">
      <c r="A16" s="51"/>
      <c r="B16" s="61" t="s">
        <v>235</v>
      </c>
      <c r="C16" s="47"/>
      <c r="D16" s="52"/>
      <c r="E16" s="52"/>
      <c r="F16" s="52"/>
      <c r="G16" s="52"/>
      <c r="H16" s="52"/>
      <c r="I16" s="53"/>
    </row>
    <row r="17" spans="1:9" ht="4.5" customHeight="1">
      <c r="A17" s="51"/>
      <c r="B17" s="61"/>
      <c r="C17" s="52"/>
      <c r="D17" s="52"/>
      <c r="E17" s="52"/>
      <c r="F17" s="52"/>
      <c r="G17" s="52"/>
      <c r="H17" s="52"/>
      <c r="I17" s="53"/>
    </row>
    <row r="18" spans="1:9">
      <c r="A18" s="51"/>
      <c r="B18" s="61" t="s">
        <v>228</v>
      </c>
      <c r="C18" s="309"/>
      <c r="D18" s="310"/>
      <c r="E18" s="310"/>
      <c r="F18" s="310"/>
      <c r="G18" s="310"/>
      <c r="H18" s="311"/>
      <c r="I18" s="53"/>
    </row>
    <row r="19" spans="1:9">
      <c r="A19" s="51"/>
      <c r="B19" s="52"/>
      <c r="C19" s="52"/>
      <c r="D19" s="52"/>
      <c r="E19" s="52"/>
      <c r="F19" s="52"/>
      <c r="G19" s="52"/>
      <c r="H19" s="52"/>
      <c r="I19" s="53"/>
    </row>
    <row r="20" spans="1:9" s="46" customFormat="1">
      <c r="A20" s="57">
        <v>2</v>
      </c>
      <c r="B20" s="58" t="s">
        <v>231</v>
      </c>
      <c r="C20" s="58"/>
      <c r="D20" s="58"/>
      <c r="E20" s="58"/>
      <c r="F20" s="58"/>
      <c r="G20" s="58"/>
      <c r="H20" s="58"/>
      <c r="I20" s="59"/>
    </row>
    <row r="21" spans="1:9" s="46" customFormat="1" ht="6.75" customHeight="1">
      <c r="A21" s="57"/>
      <c r="B21" s="58"/>
      <c r="C21" s="58"/>
      <c r="D21" s="58"/>
      <c r="E21" s="58"/>
      <c r="F21" s="58"/>
      <c r="G21" s="58"/>
      <c r="H21" s="58"/>
      <c r="I21" s="59"/>
    </row>
    <row r="22" spans="1:9" ht="15.75" customHeight="1">
      <c r="A22" s="51"/>
      <c r="B22" s="66" t="s">
        <v>225</v>
      </c>
      <c r="C22" s="65"/>
      <c r="D22" s="67"/>
      <c r="E22" s="314" t="s">
        <v>243</v>
      </c>
      <c r="F22" s="68"/>
      <c r="G22" s="315"/>
      <c r="H22" s="316"/>
      <c r="I22" s="53"/>
    </row>
    <row r="23" spans="1:9" ht="4.5" customHeight="1">
      <c r="A23" s="51"/>
      <c r="B23" s="66"/>
      <c r="C23" s="67"/>
      <c r="D23" s="67"/>
      <c r="E23" s="314"/>
      <c r="F23" s="68"/>
      <c r="G23" s="317"/>
      <c r="H23" s="318"/>
      <c r="I23" s="53"/>
    </row>
    <row r="24" spans="1:9">
      <c r="A24" s="51"/>
      <c r="B24" s="66" t="s">
        <v>229</v>
      </c>
      <c r="C24" s="65"/>
      <c r="D24" s="67"/>
      <c r="E24" s="314"/>
      <c r="F24" s="68"/>
      <c r="G24" s="319"/>
      <c r="H24" s="320"/>
      <c r="I24" s="53"/>
    </row>
    <row r="25" spans="1:9" ht="4.5" customHeight="1">
      <c r="A25" s="51"/>
      <c r="B25" s="66"/>
      <c r="C25" s="67"/>
      <c r="D25" s="67"/>
      <c r="E25" s="67"/>
      <c r="F25" s="67"/>
      <c r="G25" s="67"/>
      <c r="H25" s="67"/>
      <c r="I25" s="53"/>
    </row>
    <row r="26" spans="1:9">
      <c r="A26" s="51"/>
      <c r="B26" s="60" t="s">
        <v>226</v>
      </c>
      <c r="C26" s="47"/>
      <c r="D26" s="52"/>
      <c r="E26" s="52"/>
      <c r="F26" s="52"/>
      <c r="G26" s="52"/>
      <c r="H26" s="52"/>
      <c r="I26" s="53"/>
    </row>
    <row r="27" spans="1:9" ht="4.5" customHeight="1">
      <c r="A27" s="51"/>
      <c r="B27" s="60"/>
      <c r="C27" s="52"/>
      <c r="D27" s="52"/>
      <c r="E27" s="52"/>
      <c r="F27" s="52"/>
      <c r="G27" s="52"/>
      <c r="H27" s="52"/>
      <c r="I27" s="53"/>
    </row>
    <row r="28" spans="1:9">
      <c r="A28" s="51"/>
      <c r="B28" s="60" t="s">
        <v>234</v>
      </c>
      <c r="C28" s="47"/>
      <c r="D28" s="52"/>
      <c r="E28" s="52"/>
      <c r="F28" s="52"/>
      <c r="G28" s="52"/>
      <c r="H28" s="52"/>
      <c r="I28" s="53"/>
    </row>
    <row r="29" spans="1:9" ht="4.5" customHeight="1">
      <c r="A29" s="51"/>
      <c r="B29" s="60"/>
      <c r="C29" s="52"/>
      <c r="D29" s="52"/>
      <c r="E29" s="52"/>
      <c r="F29" s="52"/>
      <c r="G29" s="52"/>
      <c r="H29" s="52"/>
      <c r="I29" s="53"/>
    </row>
    <row r="30" spans="1:9">
      <c r="A30" s="51"/>
      <c r="B30" s="61" t="s">
        <v>235</v>
      </c>
      <c r="C30" s="47"/>
      <c r="D30" s="52"/>
      <c r="E30" s="52"/>
      <c r="F30" s="52"/>
      <c r="G30" s="52"/>
      <c r="H30" s="52"/>
      <c r="I30" s="53"/>
    </row>
    <row r="31" spans="1:9" ht="4.5" customHeight="1">
      <c r="A31" s="51"/>
      <c r="B31" s="61"/>
      <c r="C31" s="52"/>
      <c r="D31" s="52"/>
      <c r="E31" s="52"/>
      <c r="F31" s="52"/>
      <c r="G31" s="52"/>
      <c r="H31" s="52"/>
      <c r="I31" s="53"/>
    </row>
    <row r="32" spans="1:9">
      <c r="A32" s="51"/>
      <c r="B32" s="61" t="s">
        <v>228</v>
      </c>
      <c r="C32" s="309"/>
      <c r="D32" s="310"/>
      <c r="E32" s="310"/>
      <c r="F32" s="310"/>
      <c r="G32" s="310"/>
      <c r="H32" s="311"/>
      <c r="I32" s="53"/>
    </row>
    <row r="33" spans="1:9">
      <c r="A33" s="51"/>
      <c r="B33" s="61"/>
      <c r="C33" s="52"/>
      <c r="D33" s="52"/>
      <c r="E33" s="52"/>
      <c r="F33" s="52"/>
      <c r="G33" s="52"/>
      <c r="H33" s="52"/>
      <c r="I33" s="53"/>
    </row>
    <row r="34" spans="1:9" s="46" customFormat="1" ht="23.25" customHeight="1">
      <c r="A34" s="70">
        <v>3</v>
      </c>
      <c r="B34" s="324" t="s">
        <v>232</v>
      </c>
      <c r="C34" s="324"/>
      <c r="D34" s="324"/>
      <c r="E34" s="324"/>
      <c r="F34" s="324"/>
      <c r="G34" s="324"/>
      <c r="H34" s="324"/>
      <c r="I34" s="325"/>
    </row>
    <row r="35" spans="1:9" ht="4.5" customHeight="1">
      <c r="A35" s="51"/>
      <c r="B35" s="324"/>
      <c r="C35" s="324"/>
      <c r="D35" s="324"/>
      <c r="E35" s="324"/>
      <c r="F35" s="324"/>
      <c r="G35" s="324"/>
      <c r="H35" s="324"/>
      <c r="I35" s="325"/>
    </row>
    <row r="36" spans="1:9" ht="15.75" customHeight="1">
      <c r="A36" s="51"/>
      <c r="B36" s="66" t="s">
        <v>225</v>
      </c>
      <c r="C36" s="65"/>
      <c r="D36" s="67"/>
      <c r="E36" s="314" t="s">
        <v>243</v>
      </c>
      <c r="F36" s="68"/>
      <c r="G36" s="315"/>
      <c r="H36" s="316"/>
      <c r="I36" s="53"/>
    </row>
    <row r="37" spans="1:9" ht="4.5" customHeight="1">
      <c r="A37" s="51"/>
      <c r="B37" s="66"/>
      <c r="C37" s="67"/>
      <c r="D37" s="67"/>
      <c r="E37" s="314"/>
      <c r="F37" s="68"/>
      <c r="G37" s="317"/>
      <c r="H37" s="318"/>
      <c r="I37" s="53"/>
    </row>
    <row r="38" spans="1:9">
      <c r="A38" s="51"/>
      <c r="B38" s="66" t="s">
        <v>229</v>
      </c>
      <c r="C38" s="65"/>
      <c r="D38" s="67"/>
      <c r="E38" s="314"/>
      <c r="F38" s="68"/>
      <c r="G38" s="319"/>
      <c r="H38" s="320"/>
      <c r="I38" s="53"/>
    </row>
    <row r="39" spans="1:9" ht="4.5" customHeight="1">
      <c r="A39" s="51"/>
      <c r="B39" s="66"/>
      <c r="C39" s="67"/>
      <c r="D39" s="67"/>
      <c r="E39" s="67"/>
      <c r="F39" s="67"/>
      <c r="G39" s="67"/>
      <c r="H39" s="67"/>
      <c r="I39" s="53"/>
    </row>
    <row r="40" spans="1:9">
      <c r="A40" s="51"/>
      <c r="B40" s="60" t="s">
        <v>226</v>
      </c>
      <c r="C40" s="47"/>
      <c r="D40" s="52"/>
      <c r="E40" s="52"/>
      <c r="F40" s="52"/>
      <c r="G40" s="52"/>
      <c r="H40" s="52"/>
      <c r="I40" s="53"/>
    </row>
    <row r="41" spans="1:9" ht="4.5" customHeight="1">
      <c r="A41" s="51"/>
      <c r="B41" s="60"/>
      <c r="C41" s="52"/>
      <c r="D41" s="52"/>
      <c r="E41" s="52"/>
      <c r="F41" s="52"/>
      <c r="G41" s="52"/>
      <c r="H41" s="52"/>
      <c r="I41" s="53"/>
    </row>
    <row r="42" spans="1:9">
      <c r="A42" s="51"/>
      <c r="B42" s="60" t="s">
        <v>234</v>
      </c>
      <c r="C42" s="47"/>
      <c r="D42" s="52"/>
      <c r="E42" s="52"/>
      <c r="F42" s="52"/>
      <c r="G42" s="52"/>
      <c r="H42" s="52"/>
      <c r="I42" s="53"/>
    </row>
    <row r="43" spans="1:9" ht="4.5" customHeight="1">
      <c r="A43" s="51"/>
      <c r="B43" s="60"/>
      <c r="C43" s="52"/>
      <c r="D43" s="52"/>
      <c r="E43" s="52"/>
      <c r="F43" s="52"/>
      <c r="G43" s="52"/>
      <c r="H43" s="52"/>
      <c r="I43" s="53"/>
    </row>
    <row r="44" spans="1:9">
      <c r="A44" s="51"/>
      <c r="B44" s="61" t="s">
        <v>235</v>
      </c>
      <c r="C44" s="47"/>
      <c r="D44" s="52"/>
      <c r="E44" s="52"/>
      <c r="F44" s="52"/>
      <c r="G44" s="52"/>
      <c r="H44" s="52"/>
      <c r="I44" s="53"/>
    </row>
    <row r="45" spans="1:9" ht="4.5" customHeight="1">
      <c r="A45" s="51"/>
      <c r="B45" s="61"/>
      <c r="C45" s="52"/>
      <c r="D45" s="52"/>
      <c r="E45" s="52"/>
      <c r="F45" s="52"/>
      <c r="G45" s="52"/>
      <c r="H45" s="52"/>
      <c r="I45" s="53"/>
    </row>
    <row r="46" spans="1:9">
      <c r="A46" s="51"/>
      <c r="B46" s="61" t="s">
        <v>228</v>
      </c>
      <c r="C46" s="309"/>
      <c r="D46" s="310"/>
      <c r="E46" s="310"/>
      <c r="F46" s="310"/>
      <c r="G46" s="310"/>
      <c r="H46" s="311"/>
      <c r="I46" s="53"/>
    </row>
    <row r="47" spans="1:9">
      <c r="A47" s="51"/>
      <c r="B47" s="61"/>
      <c r="C47" s="52"/>
      <c r="D47" s="52"/>
      <c r="E47" s="52"/>
      <c r="F47" s="52"/>
      <c r="G47" s="52"/>
      <c r="H47" s="52"/>
      <c r="I47" s="53"/>
    </row>
    <row r="48" spans="1:9" s="46" customFormat="1" ht="32.25" customHeight="1">
      <c r="A48" s="70">
        <v>4</v>
      </c>
      <c r="B48" s="324" t="s">
        <v>233</v>
      </c>
      <c r="C48" s="324"/>
      <c r="D48" s="324"/>
      <c r="E48" s="324"/>
      <c r="F48" s="324"/>
      <c r="G48" s="324"/>
      <c r="H48" s="324"/>
      <c r="I48" s="325"/>
    </row>
    <row r="49" spans="1:9" s="46" customFormat="1" ht="6.75" customHeight="1">
      <c r="A49" s="57"/>
      <c r="B49" s="58"/>
      <c r="C49" s="58"/>
      <c r="D49" s="58"/>
      <c r="E49" s="58"/>
      <c r="F49" s="58"/>
      <c r="G49" s="58"/>
      <c r="H49" s="58"/>
      <c r="I49" s="59"/>
    </row>
    <row r="50" spans="1:9" ht="15.75" customHeight="1">
      <c r="A50" s="51"/>
      <c r="B50" s="66" t="s">
        <v>225</v>
      </c>
      <c r="C50" s="65"/>
      <c r="D50" s="67"/>
      <c r="E50" s="314" t="s">
        <v>243</v>
      </c>
      <c r="F50" s="68"/>
      <c r="G50" s="315"/>
      <c r="H50" s="316"/>
      <c r="I50" s="53"/>
    </row>
    <row r="51" spans="1:9" ht="4.5" customHeight="1">
      <c r="A51" s="51"/>
      <c r="B51" s="66"/>
      <c r="C51" s="67"/>
      <c r="D51" s="67"/>
      <c r="E51" s="314"/>
      <c r="F51" s="68"/>
      <c r="G51" s="317"/>
      <c r="H51" s="318"/>
      <c r="I51" s="53"/>
    </row>
    <row r="52" spans="1:9">
      <c r="A52" s="51"/>
      <c r="B52" s="66" t="s">
        <v>229</v>
      </c>
      <c r="C52" s="65"/>
      <c r="D52" s="67"/>
      <c r="E52" s="314"/>
      <c r="F52" s="68"/>
      <c r="G52" s="319"/>
      <c r="H52" s="320"/>
      <c r="I52" s="53"/>
    </row>
    <row r="53" spans="1:9" ht="4.5" customHeight="1">
      <c r="A53" s="51"/>
      <c r="B53" s="66"/>
      <c r="C53" s="67"/>
      <c r="D53" s="67"/>
      <c r="E53" s="67"/>
      <c r="F53" s="67"/>
      <c r="G53" s="67"/>
      <c r="H53" s="67"/>
      <c r="I53" s="53"/>
    </row>
    <row r="54" spans="1:9">
      <c r="A54" s="51"/>
      <c r="B54" s="60" t="s">
        <v>226</v>
      </c>
      <c r="C54" s="47"/>
      <c r="D54" s="52"/>
      <c r="E54" s="52"/>
      <c r="F54" s="52"/>
      <c r="G54" s="52"/>
      <c r="H54" s="52"/>
      <c r="I54" s="53"/>
    </row>
    <row r="55" spans="1:9" ht="4.5" customHeight="1">
      <c r="A55" s="51"/>
      <c r="B55" s="60"/>
      <c r="C55" s="52"/>
      <c r="D55" s="52"/>
      <c r="E55" s="52"/>
      <c r="F55" s="52"/>
      <c r="G55" s="52"/>
      <c r="H55" s="52"/>
      <c r="I55" s="53"/>
    </row>
    <row r="56" spans="1:9">
      <c r="A56" s="51"/>
      <c r="B56" s="60" t="s">
        <v>234</v>
      </c>
      <c r="C56" s="47"/>
      <c r="D56" s="52"/>
      <c r="E56" s="52"/>
      <c r="F56" s="52"/>
      <c r="G56" s="52"/>
      <c r="H56" s="52"/>
      <c r="I56" s="53"/>
    </row>
    <row r="57" spans="1:9" ht="4.5" customHeight="1">
      <c r="A57" s="51"/>
      <c r="B57" s="60"/>
      <c r="C57" s="52"/>
      <c r="D57" s="52"/>
      <c r="E57" s="52"/>
      <c r="F57" s="52"/>
      <c r="G57" s="52"/>
      <c r="H57" s="52"/>
      <c r="I57" s="53"/>
    </row>
    <row r="58" spans="1:9">
      <c r="A58" s="51"/>
      <c r="B58" s="61" t="s">
        <v>235</v>
      </c>
      <c r="C58" s="47"/>
      <c r="D58" s="52"/>
      <c r="E58" s="52"/>
      <c r="F58" s="52"/>
      <c r="G58" s="52"/>
      <c r="H58" s="52"/>
      <c r="I58" s="53"/>
    </row>
    <row r="59" spans="1:9" ht="4.5" customHeight="1">
      <c r="A59" s="51"/>
      <c r="B59" s="61"/>
      <c r="C59" s="52"/>
      <c r="D59" s="52"/>
      <c r="E59" s="52"/>
      <c r="F59" s="52"/>
      <c r="G59" s="52"/>
      <c r="H59" s="52"/>
      <c r="I59" s="53"/>
    </row>
    <row r="60" spans="1:9">
      <c r="A60" s="51"/>
      <c r="B60" s="61" t="s">
        <v>228</v>
      </c>
      <c r="C60" s="309"/>
      <c r="D60" s="310"/>
      <c r="E60" s="310"/>
      <c r="F60" s="310"/>
      <c r="G60" s="310"/>
      <c r="H60" s="311"/>
      <c r="I60" s="53"/>
    </row>
    <row r="61" spans="1:9">
      <c r="A61" s="62"/>
      <c r="B61" s="63"/>
      <c r="C61" s="63"/>
      <c r="D61" s="63"/>
      <c r="E61" s="63"/>
      <c r="F61" s="63"/>
      <c r="G61" s="63"/>
      <c r="H61" s="63"/>
      <c r="I61" s="64"/>
    </row>
  </sheetData>
  <mergeCells count="15">
    <mergeCell ref="A3:I3"/>
    <mergeCell ref="B34:I35"/>
    <mergeCell ref="B48:I48"/>
    <mergeCell ref="C18:H18"/>
    <mergeCell ref="C32:H32"/>
    <mergeCell ref="C46:H46"/>
    <mergeCell ref="C60:H60"/>
    <mergeCell ref="E8:E10"/>
    <mergeCell ref="G8:H10"/>
    <mergeCell ref="E22:E24"/>
    <mergeCell ref="G22:H24"/>
    <mergeCell ref="E36:E38"/>
    <mergeCell ref="G36:H38"/>
    <mergeCell ref="E50:E52"/>
    <mergeCell ref="G50:H52"/>
  </mergeCells>
  <hyperlinks>
    <hyperlink ref="A3" r:id="rId1" display="https://sdgimpact.undp.org/practice-standards.html" xr:uid="{3EB9DDB8-2DC5-43BD-8059-8B3DF79350D8}"/>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2630B-E9C2-1A45-97A7-A0FEDF337A78}">
  <dimension ref="A1:AX328"/>
  <sheetViews>
    <sheetView showGridLines="0" topLeftCell="C1" zoomScale="50" zoomScaleNormal="50" workbookViewId="0">
      <pane ySplit="2" topLeftCell="A3" activePane="bottomLeft" state="frozen"/>
      <selection pane="bottomLeft" activeCell="D2" sqref="D1:D1048576"/>
    </sheetView>
  </sheetViews>
  <sheetFormatPr defaultColWidth="11" defaultRowHeight="15.5" outlineLevelRow="2"/>
  <cols>
    <col min="1" max="1" width="14.33203125" style="148" hidden="1" customWidth="1"/>
    <col min="2" max="2" width="26" style="148" hidden="1" customWidth="1"/>
    <col min="3" max="3" width="35.83203125" style="192" customWidth="1"/>
    <col min="4" max="4" width="45.33203125" style="193" hidden="1" customWidth="1"/>
    <col min="5" max="5" width="62.33203125" style="193" customWidth="1"/>
    <col min="6" max="6" width="26.5" style="148" customWidth="1"/>
    <col min="7" max="7" width="27.5" style="148" customWidth="1"/>
    <col min="8" max="8" width="24.75" style="202" customWidth="1"/>
    <col min="9" max="9" width="24.58203125" style="148" customWidth="1"/>
    <col min="10" max="11" width="16.83203125" style="202" customWidth="1"/>
    <col min="12" max="12" width="24.25" style="192" customWidth="1"/>
    <col min="13" max="13" width="33" style="148" customWidth="1"/>
    <col min="14" max="14" width="45.08203125" style="148" customWidth="1"/>
    <col min="15" max="15" width="43.58203125" style="148" customWidth="1"/>
    <col min="16" max="16" width="50.58203125" style="191" customWidth="1"/>
    <col min="17" max="17" width="11" style="145"/>
    <col min="18" max="49" width="11" style="146"/>
    <col min="50" max="50" width="11" style="147"/>
    <col min="51" max="16384" width="11" style="148"/>
  </cols>
  <sheetData>
    <row r="1" spans="1:50" ht="36" customHeight="1">
      <c r="A1" s="144" t="s">
        <v>244</v>
      </c>
      <c r="B1" s="144"/>
      <c r="C1" s="326" t="s">
        <v>411</v>
      </c>
      <c r="D1" s="327"/>
      <c r="E1" s="327"/>
      <c r="F1" s="327"/>
      <c r="G1" s="327"/>
      <c r="H1" s="196"/>
      <c r="I1" s="194"/>
      <c r="J1" s="196"/>
      <c r="K1" s="196"/>
      <c r="L1" s="194"/>
      <c r="M1" s="194"/>
      <c r="N1" s="194"/>
      <c r="O1" s="194"/>
      <c r="P1" s="195"/>
    </row>
    <row r="2" spans="1:50" s="156" customFormat="1" ht="162.75" customHeight="1">
      <c r="A2" s="149" t="s">
        <v>0</v>
      </c>
      <c r="B2" s="149" t="s">
        <v>1</v>
      </c>
      <c r="C2" s="150" t="s">
        <v>242</v>
      </c>
      <c r="D2" s="151" t="s">
        <v>245</v>
      </c>
      <c r="E2" s="151" t="s">
        <v>241</v>
      </c>
      <c r="F2" s="104" t="s">
        <v>424</v>
      </c>
      <c r="G2" s="105" t="s">
        <v>425</v>
      </c>
      <c r="H2" s="81" t="s">
        <v>426</v>
      </c>
      <c r="I2" s="105" t="s">
        <v>427</v>
      </c>
      <c r="J2" s="81" t="s">
        <v>428</v>
      </c>
      <c r="K2" s="81" t="s">
        <v>433</v>
      </c>
      <c r="L2" s="104" t="s">
        <v>434</v>
      </c>
      <c r="M2" s="106" t="s">
        <v>429</v>
      </c>
      <c r="N2" s="107" t="s">
        <v>430</v>
      </c>
      <c r="O2" s="108" t="s">
        <v>431</v>
      </c>
      <c r="P2" s="152" t="s">
        <v>432</v>
      </c>
      <c r="Q2" s="153"/>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5"/>
    </row>
    <row r="3" spans="1:50" ht="84.75" customHeight="1">
      <c r="A3" s="149"/>
      <c r="B3" s="157"/>
      <c r="C3" s="332" t="s">
        <v>414</v>
      </c>
      <c r="D3" s="333"/>
      <c r="E3" s="158" t="s">
        <v>419</v>
      </c>
      <c r="F3" s="159"/>
      <c r="G3" s="159"/>
      <c r="H3" s="197">
        <f t="shared" ref="H3:H26" si="0">IF(G3="Easy",1,IF(G3="Neutral",2,IF(G3="Difficult",3,IF(G3="I don't know",4,0))))</f>
        <v>0</v>
      </c>
      <c r="I3" s="159"/>
      <c r="J3" s="203">
        <f t="shared" ref="J3:J24" si="1">IF(I3="High",1,IF(I3="Medium",2,IF(I3="Low",3,IF(I3="I don't know",4,0))))</f>
        <v>0</v>
      </c>
      <c r="K3" s="199">
        <f t="shared" ref="K3:K26" si="2">+(H3+J3)/2</f>
        <v>0</v>
      </c>
      <c r="L3" s="160"/>
      <c r="M3" s="159"/>
      <c r="N3" s="159"/>
      <c r="O3" s="159"/>
      <c r="P3" s="159"/>
    </row>
    <row r="4" spans="1:50" ht="66" hidden="1" outlineLevel="1">
      <c r="A4" s="334" t="s">
        <v>87</v>
      </c>
      <c r="B4" s="335" t="s">
        <v>209</v>
      </c>
      <c r="C4" s="161" t="s">
        <v>6</v>
      </c>
      <c r="D4" s="162" t="s">
        <v>88</v>
      </c>
      <c r="E4" s="163" t="s">
        <v>236</v>
      </c>
      <c r="F4" s="164"/>
      <c r="G4" s="165"/>
      <c r="H4" s="198">
        <f t="shared" si="0"/>
        <v>0</v>
      </c>
      <c r="I4" s="164"/>
      <c r="J4" s="198">
        <f t="shared" si="1"/>
        <v>0</v>
      </c>
      <c r="K4" s="204">
        <f t="shared" si="2"/>
        <v>0</v>
      </c>
      <c r="L4" s="166"/>
      <c r="M4" s="165"/>
      <c r="N4" s="165"/>
      <c r="O4" s="165"/>
      <c r="P4" s="167"/>
    </row>
    <row r="5" spans="1:50" ht="90" collapsed="1">
      <c r="A5" s="334"/>
      <c r="B5" s="335"/>
      <c r="C5" s="332" t="s">
        <v>413</v>
      </c>
      <c r="D5" s="333"/>
      <c r="E5" s="168" t="s">
        <v>435</v>
      </c>
      <c r="F5" s="159"/>
      <c r="G5" s="159"/>
      <c r="H5" s="197">
        <f t="shared" si="0"/>
        <v>0</v>
      </c>
      <c r="I5" s="159"/>
      <c r="J5" s="203">
        <f t="shared" si="1"/>
        <v>0</v>
      </c>
      <c r="K5" s="199">
        <f t="shared" si="2"/>
        <v>0</v>
      </c>
      <c r="L5" s="160"/>
      <c r="M5" s="159"/>
      <c r="N5" s="159"/>
      <c r="O5" s="159"/>
      <c r="P5" s="159"/>
    </row>
    <row r="6" spans="1:50" s="173" customFormat="1" ht="64.5" hidden="1" customHeight="1" outlineLevel="2">
      <c r="A6" s="334"/>
      <c r="B6" s="335"/>
      <c r="C6" s="169" t="s">
        <v>7</v>
      </c>
      <c r="D6" s="170" t="s">
        <v>251</v>
      </c>
      <c r="E6" s="169" t="s">
        <v>252</v>
      </c>
      <c r="F6" s="123"/>
      <c r="G6" s="123"/>
      <c r="H6" s="85">
        <f t="shared" si="0"/>
        <v>0</v>
      </c>
      <c r="I6" s="123"/>
      <c r="J6" s="85">
        <f t="shared" si="1"/>
        <v>0</v>
      </c>
      <c r="K6" s="93">
        <f t="shared" si="2"/>
        <v>0</v>
      </c>
      <c r="L6" s="124"/>
      <c r="M6" s="125"/>
      <c r="N6" s="125"/>
      <c r="O6" s="125"/>
      <c r="P6" s="171"/>
      <c r="Q6" s="145"/>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72"/>
    </row>
    <row r="7" spans="1:50" s="173" customFormat="1" ht="115.5" hidden="1" outlineLevel="2">
      <c r="A7" s="334"/>
      <c r="B7" s="335"/>
      <c r="C7" s="163" t="s">
        <v>9</v>
      </c>
      <c r="D7" s="174" t="s">
        <v>255</v>
      </c>
      <c r="E7" s="163" t="s">
        <v>256</v>
      </c>
      <c r="F7" s="123"/>
      <c r="G7" s="123"/>
      <c r="H7" s="198">
        <f t="shared" si="0"/>
        <v>0</v>
      </c>
      <c r="I7" s="123"/>
      <c r="J7" s="85">
        <f t="shared" si="1"/>
        <v>0</v>
      </c>
      <c r="K7" s="204">
        <f t="shared" si="2"/>
        <v>0</v>
      </c>
      <c r="L7" s="166"/>
      <c r="M7" s="125"/>
      <c r="N7" s="125"/>
      <c r="O7" s="125"/>
      <c r="P7" s="171"/>
      <c r="Q7" s="145"/>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72"/>
    </row>
    <row r="8" spans="1:50" ht="132" hidden="1" outlineLevel="2">
      <c r="A8" s="334"/>
      <c r="B8" s="335"/>
      <c r="C8" s="169" t="s">
        <v>89</v>
      </c>
      <c r="D8" s="170" t="s">
        <v>257</v>
      </c>
      <c r="E8" s="169" t="s">
        <v>258</v>
      </c>
      <c r="F8" s="164"/>
      <c r="G8" s="164"/>
      <c r="H8" s="85">
        <f t="shared" si="0"/>
        <v>0</v>
      </c>
      <c r="I8" s="164"/>
      <c r="J8" s="198">
        <f t="shared" si="1"/>
        <v>0</v>
      </c>
      <c r="K8" s="93">
        <f t="shared" si="2"/>
        <v>0</v>
      </c>
      <c r="L8" s="124"/>
      <c r="M8" s="165"/>
      <c r="N8" s="165"/>
      <c r="O8" s="165"/>
      <c r="P8" s="167"/>
    </row>
    <row r="9" spans="1:50" s="173" customFormat="1" ht="132" hidden="1" outlineLevel="2">
      <c r="A9" s="334"/>
      <c r="B9" s="335"/>
      <c r="C9" s="163" t="s">
        <v>90</v>
      </c>
      <c r="D9" s="174" t="s">
        <v>259</v>
      </c>
      <c r="E9" s="163" t="s">
        <v>260</v>
      </c>
      <c r="F9" s="123"/>
      <c r="G9" s="123"/>
      <c r="H9" s="198">
        <f t="shared" si="0"/>
        <v>0</v>
      </c>
      <c r="I9" s="123"/>
      <c r="J9" s="85">
        <f t="shared" si="1"/>
        <v>0</v>
      </c>
      <c r="K9" s="204">
        <f t="shared" si="2"/>
        <v>0</v>
      </c>
      <c r="L9" s="166"/>
      <c r="M9" s="125"/>
      <c r="N9" s="125"/>
      <c r="O9" s="125"/>
      <c r="P9" s="171"/>
      <c r="Q9" s="145"/>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72"/>
    </row>
    <row r="10" spans="1:50" s="173" customFormat="1" ht="51" customHeight="1" collapsed="1">
      <c r="A10" s="334"/>
      <c r="B10" s="335"/>
      <c r="C10" s="332" t="s">
        <v>412</v>
      </c>
      <c r="D10" s="333"/>
      <c r="E10" s="158" t="s">
        <v>421</v>
      </c>
      <c r="F10" s="159"/>
      <c r="G10" s="159"/>
      <c r="H10" s="197">
        <f t="shared" si="0"/>
        <v>0</v>
      </c>
      <c r="I10" s="159"/>
      <c r="J10" s="203">
        <f t="shared" si="1"/>
        <v>0</v>
      </c>
      <c r="K10" s="199">
        <f t="shared" si="2"/>
        <v>0</v>
      </c>
      <c r="L10" s="160"/>
      <c r="M10" s="159"/>
      <c r="N10" s="159"/>
      <c r="O10" s="159"/>
      <c r="P10" s="159"/>
      <c r="Q10" s="145"/>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72"/>
    </row>
    <row r="11" spans="1:50" s="173" customFormat="1" ht="115.5" hidden="1" outlineLevel="1">
      <c r="A11" s="334"/>
      <c r="B11" s="335"/>
      <c r="C11" s="169" t="s">
        <v>8</v>
      </c>
      <c r="D11" s="175" t="s">
        <v>253</v>
      </c>
      <c r="E11" s="176" t="s">
        <v>254</v>
      </c>
      <c r="F11" s="123"/>
      <c r="G11" s="123"/>
      <c r="H11" s="85">
        <f t="shared" si="0"/>
        <v>0</v>
      </c>
      <c r="I11" s="123"/>
      <c r="J11" s="85">
        <f t="shared" si="1"/>
        <v>0</v>
      </c>
      <c r="K11" s="93">
        <f t="shared" si="2"/>
        <v>0</v>
      </c>
      <c r="L11" s="124"/>
      <c r="M11" s="125"/>
      <c r="N11" s="125"/>
      <c r="O11" s="125"/>
      <c r="P11" s="171"/>
      <c r="Q11" s="145"/>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72"/>
    </row>
    <row r="12" spans="1:50" ht="99" hidden="1" outlineLevel="1">
      <c r="A12" s="334"/>
      <c r="B12" s="335"/>
      <c r="C12" s="177" t="s">
        <v>91</v>
      </c>
      <c r="D12" s="174" t="s">
        <v>261</v>
      </c>
      <c r="E12" s="163" t="s">
        <v>262</v>
      </c>
      <c r="F12" s="164"/>
      <c r="G12" s="165"/>
      <c r="H12" s="198">
        <f t="shared" si="0"/>
        <v>0</v>
      </c>
      <c r="I12" s="164"/>
      <c r="J12" s="198">
        <f t="shared" si="1"/>
        <v>0</v>
      </c>
      <c r="K12" s="204">
        <f t="shared" si="2"/>
        <v>0</v>
      </c>
      <c r="L12" s="166"/>
      <c r="M12" s="165"/>
      <c r="N12" s="165"/>
      <c r="O12" s="165"/>
      <c r="P12" s="167"/>
    </row>
    <row r="13" spans="1:50" ht="66" hidden="1" outlineLevel="1">
      <c r="A13" s="334"/>
      <c r="B13" s="335"/>
      <c r="C13" s="169" t="s">
        <v>96</v>
      </c>
      <c r="D13" s="175" t="s">
        <v>266</v>
      </c>
      <c r="E13" s="176" t="s">
        <v>267</v>
      </c>
      <c r="F13" s="164"/>
      <c r="G13" s="165"/>
      <c r="H13" s="85">
        <f t="shared" si="0"/>
        <v>0</v>
      </c>
      <c r="I13" s="164"/>
      <c r="J13" s="198">
        <f t="shared" si="1"/>
        <v>0</v>
      </c>
      <c r="K13" s="93">
        <f t="shared" si="2"/>
        <v>0</v>
      </c>
      <c r="L13" s="124"/>
      <c r="M13" s="165"/>
      <c r="N13" s="165"/>
      <c r="O13" s="165"/>
      <c r="P13" s="167"/>
    </row>
    <row r="14" spans="1:50" ht="62.25" customHeight="1" collapsed="1">
      <c r="A14" s="334"/>
      <c r="B14" s="335"/>
      <c r="C14" s="332" t="s">
        <v>418</v>
      </c>
      <c r="D14" s="333"/>
      <c r="E14" s="158" t="s">
        <v>420</v>
      </c>
      <c r="F14" s="159"/>
      <c r="G14" s="159"/>
      <c r="H14" s="197">
        <f t="shared" si="0"/>
        <v>0</v>
      </c>
      <c r="I14" s="159"/>
      <c r="J14" s="203">
        <f t="shared" si="1"/>
        <v>0</v>
      </c>
      <c r="K14" s="199">
        <f t="shared" si="2"/>
        <v>0</v>
      </c>
      <c r="L14" s="160"/>
      <c r="M14" s="159"/>
      <c r="N14" s="159"/>
      <c r="O14" s="159"/>
      <c r="P14" s="159"/>
    </row>
    <row r="15" spans="1:50" ht="66" hidden="1" outlineLevel="1">
      <c r="A15" s="334"/>
      <c r="B15" s="335"/>
      <c r="C15" s="169" t="s">
        <v>10</v>
      </c>
      <c r="D15" s="175" t="s">
        <v>269</v>
      </c>
      <c r="E15" s="176" t="s">
        <v>270</v>
      </c>
      <c r="F15" s="164"/>
      <c r="G15" s="165"/>
      <c r="H15" s="85">
        <f t="shared" si="0"/>
        <v>0</v>
      </c>
      <c r="I15" s="164"/>
      <c r="J15" s="198">
        <f t="shared" si="1"/>
        <v>0</v>
      </c>
      <c r="K15" s="93">
        <f t="shared" si="2"/>
        <v>0</v>
      </c>
      <c r="L15" s="124"/>
      <c r="M15" s="165"/>
      <c r="N15" s="165"/>
      <c r="O15" s="165"/>
      <c r="P15" s="167"/>
    </row>
    <row r="16" spans="1:50" ht="115.5" hidden="1" outlineLevel="1">
      <c r="A16" s="334"/>
      <c r="B16" s="335"/>
      <c r="C16" s="177" t="s">
        <v>11</v>
      </c>
      <c r="D16" s="174" t="s">
        <v>271</v>
      </c>
      <c r="E16" s="163" t="s">
        <v>272</v>
      </c>
      <c r="F16" s="164"/>
      <c r="G16" s="165"/>
      <c r="H16" s="198">
        <f t="shared" si="0"/>
        <v>0</v>
      </c>
      <c r="I16" s="164"/>
      <c r="J16" s="198">
        <f t="shared" si="1"/>
        <v>0</v>
      </c>
      <c r="K16" s="204">
        <f t="shared" si="2"/>
        <v>0</v>
      </c>
      <c r="L16" s="166"/>
      <c r="M16" s="165"/>
      <c r="N16" s="165"/>
      <c r="O16" s="165"/>
      <c r="P16" s="167"/>
    </row>
    <row r="17" spans="1:50" ht="99" hidden="1" outlineLevel="1">
      <c r="A17" s="334"/>
      <c r="B17" s="335"/>
      <c r="C17" s="169" t="s">
        <v>100</v>
      </c>
      <c r="D17" s="175" t="s">
        <v>273</v>
      </c>
      <c r="E17" s="176" t="s">
        <v>274</v>
      </c>
      <c r="F17" s="164"/>
      <c r="G17" s="165"/>
      <c r="H17" s="85">
        <f t="shared" si="0"/>
        <v>0</v>
      </c>
      <c r="I17" s="164"/>
      <c r="J17" s="198">
        <f t="shared" si="1"/>
        <v>0</v>
      </c>
      <c r="K17" s="93">
        <f t="shared" si="2"/>
        <v>0</v>
      </c>
      <c r="L17" s="124"/>
      <c r="M17" s="165"/>
      <c r="N17" s="165"/>
      <c r="O17" s="165"/>
      <c r="P17" s="167"/>
    </row>
    <row r="18" spans="1:50" ht="66" hidden="1" outlineLevel="1">
      <c r="A18" s="334"/>
      <c r="B18" s="335"/>
      <c r="C18" s="177" t="s">
        <v>102</v>
      </c>
      <c r="D18" s="174" t="s">
        <v>103</v>
      </c>
      <c r="E18" s="163" t="s">
        <v>239</v>
      </c>
      <c r="F18" s="164"/>
      <c r="G18" s="165"/>
      <c r="H18" s="198">
        <f t="shared" si="0"/>
        <v>0</v>
      </c>
      <c r="I18" s="164"/>
      <c r="J18" s="198">
        <f t="shared" si="1"/>
        <v>0</v>
      </c>
      <c r="K18" s="204">
        <f t="shared" si="2"/>
        <v>0</v>
      </c>
      <c r="L18" s="166"/>
      <c r="M18" s="165"/>
      <c r="N18" s="165"/>
      <c r="O18" s="165"/>
      <c r="P18" s="167"/>
    </row>
    <row r="19" spans="1:50" ht="33" hidden="1" customHeight="1" outlineLevel="1">
      <c r="A19" s="334"/>
      <c r="B19" s="335"/>
      <c r="C19" s="336" t="s">
        <v>101</v>
      </c>
      <c r="D19" s="338" t="s">
        <v>275</v>
      </c>
      <c r="E19" s="163" t="s">
        <v>237</v>
      </c>
      <c r="F19" s="164"/>
      <c r="G19" s="165"/>
      <c r="H19" s="198">
        <f t="shared" si="0"/>
        <v>0</v>
      </c>
      <c r="I19" s="164"/>
      <c r="J19" s="198">
        <f t="shared" si="1"/>
        <v>0</v>
      </c>
      <c r="K19" s="204">
        <f t="shared" si="2"/>
        <v>0</v>
      </c>
      <c r="L19" s="166"/>
      <c r="M19" s="165"/>
      <c r="N19" s="165"/>
      <c r="O19" s="165"/>
      <c r="P19" s="167"/>
    </row>
    <row r="20" spans="1:50" ht="52.5" hidden="1" customHeight="1" outlineLevel="1">
      <c r="A20" s="334"/>
      <c r="B20" s="335"/>
      <c r="C20" s="337"/>
      <c r="D20" s="339"/>
      <c r="E20" s="163" t="s">
        <v>238</v>
      </c>
      <c r="F20" s="164"/>
      <c r="G20" s="165"/>
      <c r="H20" s="198">
        <f t="shared" si="0"/>
        <v>0</v>
      </c>
      <c r="I20" s="164"/>
      <c r="J20" s="198">
        <f t="shared" si="1"/>
        <v>0</v>
      </c>
      <c r="K20" s="204">
        <f t="shared" si="2"/>
        <v>0</v>
      </c>
      <c r="L20" s="166"/>
      <c r="M20" s="165"/>
      <c r="N20" s="165"/>
      <c r="O20" s="165"/>
      <c r="P20" s="167"/>
    </row>
    <row r="21" spans="1:50" s="183" customFormat="1" ht="82.5" hidden="1" outlineLevel="1">
      <c r="A21" s="334"/>
      <c r="B21" s="335"/>
      <c r="C21" s="178" t="s">
        <v>94</v>
      </c>
      <c r="D21" s="179" t="s">
        <v>263</v>
      </c>
      <c r="E21" s="180" t="s">
        <v>264</v>
      </c>
      <c r="F21" s="118"/>
      <c r="G21" s="165"/>
      <c r="H21" s="83">
        <f t="shared" si="0"/>
        <v>0</v>
      </c>
      <c r="I21" s="118"/>
      <c r="J21" s="83">
        <f t="shared" si="1"/>
        <v>0</v>
      </c>
      <c r="K21" s="91">
        <f t="shared" si="2"/>
        <v>0</v>
      </c>
      <c r="L21" s="120"/>
      <c r="M21" s="119"/>
      <c r="N21" s="119"/>
      <c r="O21" s="119"/>
      <c r="P21" s="181"/>
      <c r="Q21" s="145"/>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82"/>
    </row>
    <row r="22" spans="1:50" ht="33" hidden="1" outlineLevel="1">
      <c r="A22" s="334"/>
      <c r="B22" s="335"/>
      <c r="C22" s="169" t="s">
        <v>95</v>
      </c>
      <c r="D22" s="175" t="s">
        <v>92</v>
      </c>
      <c r="E22" s="176" t="s">
        <v>265</v>
      </c>
      <c r="F22" s="164"/>
      <c r="G22" s="165"/>
      <c r="H22" s="85">
        <f t="shared" si="0"/>
        <v>0</v>
      </c>
      <c r="I22" s="164"/>
      <c r="J22" s="198">
        <f t="shared" si="1"/>
        <v>0</v>
      </c>
      <c r="K22" s="93">
        <f t="shared" si="2"/>
        <v>0</v>
      </c>
      <c r="L22" s="124"/>
      <c r="M22" s="165"/>
      <c r="N22" s="165"/>
      <c r="O22" s="165"/>
      <c r="P22" s="167"/>
    </row>
    <row r="23" spans="1:50" s="183" customFormat="1" ht="70.5" customHeight="1" collapsed="1">
      <c r="A23" s="334"/>
      <c r="B23" s="335"/>
      <c r="C23" s="332" t="s">
        <v>436</v>
      </c>
      <c r="D23" s="333"/>
      <c r="E23" s="158" t="s">
        <v>422</v>
      </c>
      <c r="F23" s="159"/>
      <c r="G23" s="159"/>
      <c r="H23" s="197">
        <f t="shared" si="0"/>
        <v>0</v>
      </c>
      <c r="I23" s="159"/>
      <c r="J23" s="203">
        <f t="shared" si="1"/>
        <v>0</v>
      </c>
      <c r="K23" s="199">
        <f t="shared" si="2"/>
        <v>0</v>
      </c>
      <c r="L23" s="160"/>
      <c r="M23" s="159"/>
      <c r="N23" s="159"/>
      <c r="O23" s="159"/>
      <c r="P23" s="159"/>
      <c r="Q23" s="145"/>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82"/>
    </row>
    <row r="24" spans="1:50" ht="82.5" hidden="1" outlineLevel="1">
      <c r="A24" s="334"/>
      <c r="B24" s="335"/>
      <c r="C24" s="177" t="s">
        <v>97</v>
      </c>
      <c r="D24" s="163" t="s">
        <v>93</v>
      </c>
      <c r="E24" s="163" t="s">
        <v>268</v>
      </c>
      <c r="F24" s="164"/>
      <c r="G24" s="165"/>
      <c r="H24" s="198">
        <f t="shared" si="0"/>
        <v>0</v>
      </c>
      <c r="I24" s="164"/>
      <c r="J24" s="198">
        <f t="shared" si="1"/>
        <v>0</v>
      </c>
      <c r="K24" s="204">
        <f t="shared" si="2"/>
        <v>0</v>
      </c>
      <c r="L24" s="166"/>
      <c r="M24" s="165"/>
      <c r="N24" s="165"/>
      <c r="O24" s="165"/>
      <c r="P24" s="167"/>
    </row>
    <row r="25" spans="1:50" ht="28.5" hidden="1" customHeight="1" collapsed="1">
      <c r="A25" s="330" t="s">
        <v>98</v>
      </c>
      <c r="B25" s="328" t="s">
        <v>99</v>
      </c>
      <c r="C25" s="184"/>
      <c r="D25" s="163"/>
      <c r="E25" s="163"/>
      <c r="F25" s="164"/>
      <c r="G25" s="165"/>
      <c r="H25" s="199">
        <f t="shared" si="0"/>
        <v>0</v>
      </c>
      <c r="I25" s="159" t="s">
        <v>423</v>
      </c>
      <c r="J25" s="199">
        <f>IF(I25="High", 1,IF(I25="Medium",2,IF(I25="Low",3,0)))</f>
        <v>0</v>
      </c>
      <c r="K25" s="199">
        <f t="shared" si="2"/>
        <v>0</v>
      </c>
      <c r="L25" s="160"/>
      <c r="M25" s="165"/>
      <c r="N25" s="165"/>
      <c r="O25" s="165"/>
      <c r="P25" s="167"/>
    </row>
    <row r="26" spans="1:50" ht="18" hidden="1">
      <c r="A26" s="331"/>
      <c r="B26" s="329"/>
      <c r="C26" s="185"/>
      <c r="D26" s="163"/>
      <c r="E26" s="163"/>
      <c r="F26" s="164"/>
      <c r="G26" s="165"/>
      <c r="H26" s="199">
        <f t="shared" si="0"/>
        <v>0</v>
      </c>
      <c r="I26" s="159" t="s">
        <v>423</v>
      </c>
      <c r="J26" s="199">
        <f>IF(I26="High", 1,IF(I26="Medium",2,IF(I26="Low",3,0)))</f>
        <v>0</v>
      </c>
      <c r="K26" s="199">
        <f t="shared" si="2"/>
        <v>0</v>
      </c>
      <c r="L26" s="160"/>
      <c r="M26" s="165"/>
      <c r="N26" s="165"/>
      <c r="O26" s="165"/>
      <c r="P26" s="167"/>
    </row>
    <row r="27" spans="1:50" s="146" customFormat="1">
      <c r="C27" s="186"/>
      <c r="D27" s="187"/>
      <c r="E27" s="187"/>
      <c r="H27" s="200"/>
      <c r="J27" s="200"/>
      <c r="K27" s="200"/>
      <c r="L27" s="186"/>
    </row>
    <row r="28" spans="1:50" s="146" customFormat="1">
      <c r="C28" s="186"/>
      <c r="D28" s="187"/>
      <c r="E28" s="187"/>
      <c r="H28" s="200"/>
      <c r="J28" s="200"/>
      <c r="K28" s="200"/>
      <c r="L28" s="186"/>
    </row>
    <row r="29" spans="1:50" s="146" customFormat="1">
      <c r="C29" s="186"/>
      <c r="D29" s="187"/>
      <c r="E29" s="187"/>
      <c r="H29" s="200"/>
      <c r="J29" s="200"/>
      <c r="K29" s="200"/>
      <c r="L29" s="186"/>
    </row>
    <row r="30" spans="1:50" s="146" customFormat="1">
      <c r="C30" s="186"/>
      <c r="D30" s="187"/>
      <c r="E30" s="187"/>
      <c r="H30" s="200"/>
      <c r="J30" s="200"/>
      <c r="K30" s="200"/>
      <c r="L30" s="186"/>
    </row>
    <row r="31" spans="1:50" s="146" customFormat="1">
      <c r="C31" s="186"/>
      <c r="D31" s="187"/>
      <c r="E31" s="187"/>
      <c r="H31" s="200"/>
      <c r="J31" s="200"/>
      <c r="K31" s="200"/>
      <c r="L31" s="186"/>
    </row>
    <row r="32" spans="1:50" s="146" customFormat="1">
      <c r="C32" s="186"/>
      <c r="D32" s="187"/>
      <c r="E32" s="187"/>
      <c r="H32" s="200"/>
      <c r="J32" s="200"/>
      <c r="K32" s="200"/>
      <c r="L32" s="186"/>
    </row>
    <row r="33" spans="3:12" s="146" customFormat="1">
      <c r="C33" s="186"/>
      <c r="D33" s="187"/>
      <c r="E33" s="187"/>
      <c r="H33" s="200"/>
      <c r="J33" s="200"/>
      <c r="K33" s="200"/>
      <c r="L33" s="186"/>
    </row>
    <row r="34" spans="3:12" s="146" customFormat="1">
      <c r="C34" s="186"/>
      <c r="D34" s="187"/>
      <c r="E34" s="187"/>
      <c r="H34" s="200"/>
      <c r="J34" s="200"/>
      <c r="K34" s="200"/>
      <c r="L34" s="186"/>
    </row>
    <row r="35" spans="3:12" s="146" customFormat="1">
      <c r="C35" s="186"/>
      <c r="D35" s="187"/>
      <c r="E35" s="187"/>
      <c r="H35" s="200"/>
      <c r="J35" s="200"/>
      <c r="K35" s="200"/>
      <c r="L35" s="186"/>
    </row>
    <row r="36" spans="3:12" s="146" customFormat="1">
      <c r="C36" s="186"/>
      <c r="D36" s="187"/>
      <c r="E36" s="187"/>
      <c r="H36" s="200"/>
      <c r="J36" s="200"/>
      <c r="K36" s="200"/>
      <c r="L36" s="186"/>
    </row>
    <row r="37" spans="3:12" s="146" customFormat="1">
      <c r="C37" s="186"/>
      <c r="D37" s="187"/>
      <c r="E37" s="187"/>
      <c r="H37" s="200"/>
      <c r="J37" s="200"/>
      <c r="K37" s="200"/>
      <c r="L37" s="186"/>
    </row>
    <row r="38" spans="3:12" s="146" customFormat="1">
      <c r="C38" s="186"/>
      <c r="D38" s="187"/>
      <c r="E38" s="187"/>
      <c r="H38" s="200"/>
      <c r="J38" s="200"/>
      <c r="K38" s="200"/>
      <c r="L38" s="186"/>
    </row>
    <row r="39" spans="3:12" s="146" customFormat="1">
      <c r="C39" s="186"/>
      <c r="D39" s="187"/>
      <c r="E39" s="187"/>
      <c r="H39" s="200"/>
      <c r="J39" s="200"/>
      <c r="K39" s="200"/>
      <c r="L39" s="186"/>
    </row>
    <row r="40" spans="3:12" s="146" customFormat="1">
      <c r="C40" s="186"/>
      <c r="D40" s="187"/>
      <c r="E40" s="187"/>
      <c r="H40" s="200"/>
      <c r="J40" s="200"/>
      <c r="K40" s="200"/>
      <c r="L40" s="186"/>
    </row>
    <row r="41" spans="3:12" s="146" customFormat="1">
      <c r="C41" s="186"/>
      <c r="D41" s="187"/>
      <c r="E41" s="187"/>
      <c r="H41" s="200"/>
      <c r="J41" s="200"/>
      <c r="K41" s="200"/>
      <c r="L41" s="186"/>
    </row>
    <row r="42" spans="3:12" s="146" customFormat="1">
      <c r="C42" s="186"/>
      <c r="D42" s="187"/>
      <c r="E42" s="187"/>
      <c r="H42" s="200"/>
      <c r="J42" s="200"/>
      <c r="K42" s="200"/>
      <c r="L42" s="186"/>
    </row>
    <row r="43" spans="3:12" s="146" customFormat="1">
      <c r="C43" s="186"/>
      <c r="D43" s="187"/>
      <c r="E43" s="187"/>
      <c r="H43" s="200"/>
      <c r="J43" s="200"/>
      <c r="K43" s="200"/>
      <c r="L43" s="186"/>
    </row>
    <row r="44" spans="3:12" s="146" customFormat="1">
      <c r="C44" s="186"/>
      <c r="D44" s="187"/>
      <c r="E44" s="187"/>
      <c r="H44" s="200"/>
      <c r="J44" s="200"/>
      <c r="K44" s="200"/>
      <c r="L44" s="186"/>
    </row>
    <row r="45" spans="3:12" s="146" customFormat="1">
      <c r="C45" s="186"/>
      <c r="D45" s="187"/>
      <c r="E45" s="187"/>
      <c r="H45" s="200"/>
      <c r="J45" s="200"/>
      <c r="K45" s="200"/>
      <c r="L45" s="186"/>
    </row>
    <row r="46" spans="3:12" s="146" customFormat="1">
      <c r="C46" s="186"/>
      <c r="D46" s="187"/>
      <c r="E46" s="187"/>
      <c r="H46" s="200"/>
      <c r="J46" s="200"/>
      <c r="K46" s="200"/>
      <c r="L46" s="186"/>
    </row>
    <row r="47" spans="3:12" s="146" customFormat="1">
      <c r="C47" s="186"/>
      <c r="D47" s="187"/>
      <c r="E47" s="187"/>
      <c r="H47" s="200"/>
      <c r="J47" s="200"/>
      <c r="K47" s="200"/>
      <c r="L47" s="186"/>
    </row>
    <row r="48" spans="3:12" s="146" customFormat="1">
      <c r="C48" s="186"/>
      <c r="D48" s="187"/>
      <c r="E48" s="187"/>
      <c r="H48" s="200"/>
      <c r="J48" s="200"/>
      <c r="K48" s="200"/>
      <c r="L48" s="186"/>
    </row>
    <row r="49" spans="2:49" s="146" customFormat="1">
      <c r="C49" s="186"/>
      <c r="D49" s="187"/>
      <c r="E49" s="187"/>
      <c r="H49" s="200"/>
      <c r="J49" s="200"/>
      <c r="K49" s="200"/>
      <c r="L49" s="186"/>
    </row>
    <row r="50" spans="2:49" s="146" customFormat="1">
      <c r="C50" s="186"/>
      <c r="D50" s="187"/>
      <c r="E50" s="187"/>
      <c r="H50" s="200"/>
      <c r="J50" s="200"/>
      <c r="K50" s="200"/>
      <c r="L50" s="186"/>
    </row>
    <row r="51" spans="2:49" s="188" customFormat="1">
      <c r="C51" s="189"/>
      <c r="D51" s="190"/>
      <c r="E51" s="190"/>
      <c r="H51" s="201"/>
      <c r="J51" s="201"/>
      <c r="K51" s="201"/>
      <c r="L51" s="189"/>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row>
    <row r="52" spans="2:49" s="188" customFormat="1">
      <c r="C52" s="189"/>
      <c r="D52" s="190"/>
      <c r="E52" s="190"/>
      <c r="H52" s="201"/>
      <c r="J52" s="201"/>
      <c r="K52" s="201"/>
      <c r="L52" s="189"/>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row>
    <row r="53" spans="2:49">
      <c r="B53" s="191"/>
      <c r="C53" s="189"/>
      <c r="D53" s="190"/>
      <c r="E53" s="190"/>
      <c r="F53" s="188"/>
      <c r="G53" s="188"/>
      <c r="H53" s="201"/>
      <c r="I53" s="188"/>
      <c r="J53" s="201"/>
      <c r="K53" s="201"/>
      <c r="L53" s="189"/>
      <c r="M53" s="188"/>
      <c r="N53" s="188"/>
      <c r="O53" s="188"/>
      <c r="P53" s="188"/>
      <c r="Q53" s="146"/>
    </row>
    <row r="54" spans="2:49">
      <c r="B54" s="191"/>
      <c r="C54" s="189"/>
      <c r="D54" s="190"/>
      <c r="E54" s="190"/>
      <c r="F54" s="188"/>
      <c r="G54" s="188"/>
      <c r="H54" s="201"/>
      <c r="I54" s="188"/>
      <c r="J54" s="201"/>
      <c r="K54" s="201"/>
      <c r="L54" s="189"/>
      <c r="M54" s="188"/>
      <c r="N54" s="188"/>
      <c r="O54" s="188"/>
      <c r="P54" s="188"/>
      <c r="Q54" s="146"/>
    </row>
    <row r="55" spans="2:49">
      <c r="B55" s="191"/>
      <c r="C55" s="189"/>
      <c r="D55" s="190"/>
      <c r="E55" s="190"/>
      <c r="F55" s="188"/>
      <c r="G55" s="188"/>
      <c r="H55" s="201"/>
      <c r="I55" s="188"/>
      <c r="J55" s="201"/>
      <c r="K55" s="201"/>
      <c r="L55" s="189"/>
      <c r="M55" s="188"/>
      <c r="N55" s="188"/>
      <c r="O55" s="188"/>
      <c r="P55" s="188"/>
      <c r="Q55" s="146"/>
    </row>
    <row r="56" spans="2:49">
      <c r="B56" s="191"/>
      <c r="C56" s="189"/>
      <c r="D56" s="190"/>
      <c r="E56" s="190"/>
      <c r="F56" s="188"/>
      <c r="G56" s="188"/>
      <c r="H56" s="201"/>
      <c r="I56" s="188"/>
      <c r="J56" s="201"/>
      <c r="K56" s="201"/>
      <c r="L56" s="189"/>
      <c r="M56" s="188"/>
      <c r="N56" s="188"/>
      <c r="O56" s="188"/>
      <c r="P56" s="188"/>
      <c r="Q56" s="146"/>
    </row>
    <row r="57" spans="2:49">
      <c r="B57" s="191"/>
      <c r="C57" s="189"/>
      <c r="D57" s="190"/>
      <c r="E57" s="190"/>
      <c r="F57" s="188"/>
      <c r="G57" s="188"/>
      <c r="H57" s="201"/>
      <c r="I57" s="188"/>
      <c r="J57" s="201"/>
      <c r="K57" s="201"/>
      <c r="L57" s="189"/>
      <c r="M57" s="188"/>
      <c r="N57" s="188"/>
      <c r="O57" s="188"/>
      <c r="P57" s="188"/>
      <c r="Q57" s="146"/>
    </row>
    <row r="58" spans="2:49">
      <c r="B58" s="191"/>
      <c r="C58" s="189"/>
      <c r="D58" s="190"/>
      <c r="E58" s="190"/>
      <c r="F58" s="188"/>
      <c r="G58" s="188"/>
      <c r="H58" s="201"/>
      <c r="I58" s="188"/>
      <c r="J58" s="201"/>
      <c r="K58" s="201"/>
      <c r="L58" s="189"/>
      <c r="M58" s="188"/>
      <c r="N58" s="188"/>
      <c r="O58" s="188"/>
      <c r="P58" s="188"/>
      <c r="Q58" s="146"/>
    </row>
    <row r="59" spans="2:49">
      <c r="B59" s="191"/>
      <c r="C59" s="189"/>
      <c r="D59" s="190"/>
      <c r="E59" s="190"/>
      <c r="F59" s="188"/>
      <c r="G59" s="188"/>
      <c r="H59" s="201"/>
      <c r="I59" s="188"/>
      <c r="J59" s="201"/>
      <c r="K59" s="201"/>
      <c r="L59" s="189"/>
      <c r="M59" s="188"/>
      <c r="N59" s="188"/>
      <c r="O59" s="188"/>
      <c r="P59" s="188"/>
      <c r="Q59" s="146"/>
    </row>
    <row r="60" spans="2:49">
      <c r="B60" s="191"/>
      <c r="C60" s="189"/>
      <c r="D60" s="190"/>
      <c r="E60" s="190"/>
      <c r="F60" s="188"/>
      <c r="G60" s="188"/>
      <c r="H60" s="201"/>
      <c r="I60" s="188"/>
      <c r="J60" s="201"/>
      <c r="K60" s="201"/>
      <c r="L60" s="189"/>
      <c r="M60" s="188"/>
      <c r="N60" s="188"/>
      <c r="O60" s="188"/>
      <c r="P60" s="188"/>
      <c r="Q60" s="146"/>
    </row>
    <row r="61" spans="2:49">
      <c r="B61" s="191"/>
      <c r="C61" s="189"/>
      <c r="D61" s="190"/>
      <c r="E61" s="190"/>
      <c r="F61" s="188"/>
      <c r="G61" s="188"/>
      <c r="H61" s="201"/>
      <c r="I61" s="188"/>
      <c r="J61" s="201"/>
      <c r="K61" s="201"/>
      <c r="L61" s="189"/>
      <c r="M61" s="188"/>
      <c r="N61" s="188"/>
      <c r="O61" s="188"/>
      <c r="P61" s="188"/>
      <c r="Q61" s="146"/>
    </row>
    <row r="62" spans="2:49">
      <c r="B62" s="191"/>
      <c r="C62" s="189"/>
      <c r="D62" s="190"/>
      <c r="E62" s="190"/>
      <c r="F62" s="188"/>
      <c r="G62" s="188"/>
      <c r="H62" s="201"/>
      <c r="I62" s="188"/>
      <c r="J62" s="201"/>
      <c r="K62" s="201"/>
      <c r="L62" s="189"/>
      <c r="M62" s="188"/>
      <c r="N62" s="188"/>
      <c r="O62" s="188"/>
      <c r="P62" s="188"/>
      <c r="Q62" s="146"/>
    </row>
    <row r="63" spans="2:49">
      <c r="B63" s="191"/>
      <c r="C63" s="189"/>
      <c r="D63" s="190"/>
      <c r="E63" s="190"/>
      <c r="F63" s="188"/>
      <c r="G63" s="188"/>
      <c r="H63" s="201"/>
      <c r="I63" s="188"/>
      <c r="J63" s="201"/>
      <c r="K63" s="201"/>
      <c r="L63" s="189"/>
      <c r="M63" s="188"/>
      <c r="N63" s="188"/>
      <c r="O63" s="188"/>
      <c r="P63" s="188"/>
      <c r="Q63" s="146"/>
    </row>
    <row r="64" spans="2:49">
      <c r="B64" s="191"/>
      <c r="C64" s="189"/>
      <c r="D64" s="190"/>
      <c r="E64" s="190"/>
      <c r="F64" s="188"/>
      <c r="G64" s="188"/>
      <c r="H64" s="201"/>
      <c r="I64" s="188"/>
      <c r="J64" s="201"/>
      <c r="K64" s="201"/>
      <c r="L64" s="189"/>
      <c r="M64" s="188"/>
      <c r="N64" s="188"/>
      <c r="O64" s="188"/>
      <c r="P64" s="188"/>
      <c r="Q64" s="146"/>
    </row>
    <row r="65" spans="2:17">
      <c r="B65" s="191"/>
      <c r="C65" s="189"/>
      <c r="D65" s="190"/>
      <c r="E65" s="190"/>
      <c r="F65" s="188"/>
      <c r="G65" s="188"/>
      <c r="H65" s="201"/>
      <c r="I65" s="188"/>
      <c r="J65" s="201"/>
      <c r="K65" s="201"/>
      <c r="L65" s="189"/>
      <c r="M65" s="188"/>
      <c r="N65" s="188"/>
      <c r="O65" s="188"/>
      <c r="P65" s="188"/>
      <c r="Q65" s="146"/>
    </row>
    <row r="66" spans="2:17">
      <c r="B66" s="191"/>
      <c r="C66" s="189"/>
      <c r="D66" s="190"/>
      <c r="E66" s="190"/>
      <c r="F66" s="188"/>
      <c r="G66" s="188"/>
      <c r="H66" s="201"/>
      <c r="I66" s="188"/>
      <c r="J66" s="201"/>
      <c r="K66" s="201"/>
      <c r="L66" s="189"/>
      <c r="M66" s="188"/>
      <c r="N66" s="188"/>
      <c r="O66" s="188"/>
      <c r="P66" s="188"/>
      <c r="Q66" s="146"/>
    </row>
    <row r="67" spans="2:17">
      <c r="B67" s="191"/>
      <c r="C67" s="189"/>
      <c r="D67" s="190"/>
      <c r="E67" s="190"/>
      <c r="F67" s="188"/>
      <c r="G67" s="188"/>
      <c r="H67" s="201"/>
      <c r="I67" s="188"/>
      <c r="J67" s="201"/>
      <c r="K67" s="201"/>
      <c r="L67" s="189"/>
      <c r="M67" s="188"/>
      <c r="N67" s="188"/>
      <c r="O67" s="188"/>
      <c r="P67" s="188"/>
      <c r="Q67" s="146"/>
    </row>
    <row r="68" spans="2:17">
      <c r="B68" s="191"/>
      <c r="C68" s="189"/>
      <c r="D68" s="190"/>
      <c r="E68" s="190"/>
      <c r="F68" s="188"/>
      <c r="G68" s="188"/>
      <c r="H68" s="201"/>
      <c r="I68" s="188"/>
      <c r="J68" s="201"/>
      <c r="K68" s="201"/>
      <c r="L68" s="189"/>
      <c r="M68" s="188"/>
      <c r="N68" s="188"/>
      <c r="O68" s="188"/>
      <c r="P68" s="188"/>
      <c r="Q68" s="146"/>
    </row>
    <row r="69" spans="2:17">
      <c r="B69" s="191"/>
      <c r="C69" s="189"/>
      <c r="D69" s="190"/>
      <c r="E69" s="190"/>
      <c r="F69" s="188"/>
      <c r="G69" s="188"/>
      <c r="H69" s="201"/>
      <c r="I69" s="188"/>
      <c r="J69" s="201"/>
      <c r="K69" s="201"/>
      <c r="L69" s="189"/>
      <c r="M69" s="188"/>
      <c r="N69" s="188"/>
      <c r="O69" s="188"/>
      <c r="P69" s="188"/>
      <c r="Q69" s="146"/>
    </row>
    <row r="70" spans="2:17">
      <c r="B70" s="191"/>
      <c r="C70" s="189"/>
      <c r="D70" s="190"/>
      <c r="E70" s="190"/>
      <c r="F70" s="188"/>
      <c r="G70" s="188"/>
      <c r="H70" s="201"/>
      <c r="I70" s="188"/>
      <c r="J70" s="201"/>
      <c r="K70" s="201"/>
      <c r="L70" s="189"/>
      <c r="M70" s="188"/>
      <c r="N70" s="188"/>
      <c r="O70" s="188"/>
      <c r="P70" s="188"/>
      <c r="Q70" s="146"/>
    </row>
    <row r="71" spans="2:17">
      <c r="B71" s="191"/>
      <c r="C71" s="189"/>
      <c r="D71" s="190"/>
      <c r="E71" s="190"/>
      <c r="F71" s="188"/>
      <c r="G71" s="188"/>
      <c r="H71" s="201"/>
      <c r="I71" s="188"/>
      <c r="J71" s="201"/>
      <c r="K71" s="201"/>
      <c r="L71" s="189"/>
      <c r="M71" s="188"/>
      <c r="N71" s="188"/>
      <c r="O71" s="188"/>
      <c r="P71" s="188"/>
      <c r="Q71" s="146"/>
    </row>
    <row r="72" spans="2:17">
      <c r="B72" s="191"/>
      <c r="C72" s="189"/>
      <c r="D72" s="190"/>
      <c r="E72" s="190"/>
      <c r="F72" s="188"/>
      <c r="G72" s="188"/>
      <c r="H72" s="201"/>
      <c r="I72" s="188"/>
      <c r="J72" s="201"/>
      <c r="K72" s="201"/>
      <c r="L72" s="189"/>
      <c r="M72" s="188"/>
      <c r="N72" s="188"/>
      <c r="O72" s="188"/>
      <c r="P72" s="188"/>
      <c r="Q72" s="146"/>
    </row>
    <row r="73" spans="2:17">
      <c r="B73" s="191"/>
      <c r="C73" s="189"/>
      <c r="D73" s="190"/>
      <c r="E73" s="190"/>
      <c r="F73" s="188"/>
      <c r="G73" s="188"/>
      <c r="H73" s="201"/>
      <c r="I73" s="188"/>
      <c r="J73" s="201"/>
      <c r="K73" s="201"/>
      <c r="L73" s="189"/>
      <c r="M73" s="188"/>
      <c r="N73" s="188"/>
      <c r="O73" s="188"/>
      <c r="P73" s="188"/>
      <c r="Q73" s="146"/>
    </row>
    <row r="74" spans="2:17">
      <c r="B74" s="191"/>
      <c r="C74" s="189"/>
      <c r="D74" s="190"/>
      <c r="E74" s="190"/>
      <c r="F74" s="188"/>
      <c r="G74" s="188"/>
      <c r="H74" s="201"/>
      <c r="I74" s="188"/>
      <c r="J74" s="201"/>
      <c r="K74" s="201"/>
      <c r="L74" s="189"/>
      <c r="M74" s="188"/>
      <c r="N74" s="188"/>
      <c r="O74" s="188"/>
      <c r="P74" s="188"/>
      <c r="Q74" s="146"/>
    </row>
    <row r="75" spans="2:17">
      <c r="B75" s="191"/>
      <c r="C75" s="189"/>
      <c r="D75" s="190"/>
      <c r="E75" s="190"/>
      <c r="F75" s="188"/>
      <c r="G75" s="188"/>
      <c r="H75" s="201"/>
      <c r="I75" s="188"/>
      <c r="J75" s="201"/>
      <c r="K75" s="201"/>
      <c r="L75" s="189"/>
      <c r="M75" s="188"/>
      <c r="N75" s="188"/>
      <c r="O75" s="188"/>
      <c r="P75" s="188"/>
      <c r="Q75" s="146"/>
    </row>
    <row r="76" spans="2:17">
      <c r="B76" s="191"/>
      <c r="C76" s="189"/>
      <c r="D76" s="190"/>
      <c r="E76" s="190"/>
      <c r="F76" s="188"/>
      <c r="G76" s="188"/>
      <c r="H76" s="201"/>
      <c r="I76" s="188"/>
      <c r="J76" s="201"/>
      <c r="K76" s="201"/>
      <c r="L76" s="189"/>
      <c r="M76" s="188"/>
      <c r="N76" s="188"/>
      <c r="O76" s="188"/>
      <c r="P76" s="188"/>
      <c r="Q76" s="146"/>
    </row>
    <row r="77" spans="2:17">
      <c r="B77" s="191"/>
      <c r="C77" s="189"/>
      <c r="D77" s="190"/>
      <c r="E77" s="190"/>
      <c r="F77" s="188"/>
      <c r="G77" s="188"/>
      <c r="H77" s="201"/>
      <c r="I77" s="188"/>
      <c r="J77" s="201"/>
      <c r="K77" s="201"/>
      <c r="L77" s="189"/>
      <c r="M77" s="188"/>
      <c r="N77" s="188"/>
      <c r="O77" s="188"/>
      <c r="P77" s="188"/>
      <c r="Q77" s="146"/>
    </row>
    <row r="78" spans="2:17">
      <c r="B78" s="191"/>
      <c r="C78" s="189"/>
      <c r="D78" s="190"/>
      <c r="E78" s="190"/>
      <c r="F78" s="188"/>
      <c r="G78" s="188"/>
      <c r="H78" s="201"/>
      <c r="I78" s="188"/>
      <c r="J78" s="201"/>
      <c r="K78" s="201"/>
      <c r="L78" s="189"/>
      <c r="M78" s="188"/>
      <c r="N78" s="188"/>
      <c r="O78" s="188"/>
      <c r="P78" s="188"/>
      <c r="Q78" s="146"/>
    </row>
    <row r="79" spans="2:17">
      <c r="B79" s="191"/>
      <c r="C79" s="189"/>
      <c r="D79" s="190"/>
      <c r="E79" s="190"/>
      <c r="F79" s="188"/>
      <c r="G79" s="188"/>
      <c r="H79" s="201"/>
      <c r="I79" s="188"/>
      <c r="J79" s="201"/>
      <c r="K79" s="201"/>
      <c r="L79" s="189"/>
      <c r="M79" s="188"/>
      <c r="N79" s="188"/>
      <c r="O79" s="188"/>
      <c r="P79" s="188"/>
      <c r="Q79" s="146"/>
    </row>
    <row r="80" spans="2:17">
      <c r="B80" s="191"/>
      <c r="C80" s="189"/>
      <c r="D80" s="190"/>
      <c r="E80" s="190"/>
      <c r="F80" s="188"/>
      <c r="G80" s="188"/>
      <c r="H80" s="201"/>
      <c r="I80" s="188"/>
      <c r="J80" s="201"/>
      <c r="K80" s="201"/>
      <c r="L80" s="189"/>
      <c r="M80" s="188"/>
      <c r="N80" s="188"/>
      <c r="O80" s="188"/>
      <c r="P80" s="188"/>
      <c r="Q80" s="146"/>
    </row>
    <row r="81" spans="2:17">
      <c r="B81" s="191"/>
      <c r="C81" s="189"/>
      <c r="D81" s="190"/>
      <c r="E81" s="190"/>
      <c r="F81" s="188"/>
      <c r="G81" s="188"/>
      <c r="H81" s="201"/>
      <c r="I81" s="188"/>
      <c r="J81" s="201"/>
      <c r="K81" s="201"/>
      <c r="L81" s="189"/>
      <c r="M81" s="188"/>
      <c r="N81" s="188"/>
      <c r="O81" s="188"/>
      <c r="P81" s="188"/>
      <c r="Q81" s="146"/>
    </row>
    <row r="82" spans="2:17">
      <c r="B82" s="191"/>
      <c r="C82" s="189"/>
      <c r="D82" s="190"/>
      <c r="E82" s="190"/>
      <c r="F82" s="188"/>
      <c r="G82" s="188"/>
      <c r="H82" s="201"/>
      <c r="I82" s="188"/>
      <c r="J82" s="201"/>
      <c r="K82" s="201"/>
      <c r="L82" s="189"/>
      <c r="M82" s="188"/>
      <c r="N82" s="188"/>
      <c r="O82" s="188"/>
      <c r="P82" s="188"/>
      <c r="Q82" s="146"/>
    </row>
    <row r="83" spans="2:17">
      <c r="B83" s="191"/>
      <c r="C83" s="189"/>
      <c r="D83" s="190"/>
      <c r="E83" s="190"/>
      <c r="F83" s="188"/>
      <c r="G83" s="188"/>
      <c r="H83" s="201"/>
      <c r="I83" s="188"/>
      <c r="J83" s="201"/>
      <c r="K83" s="201"/>
      <c r="L83" s="189"/>
      <c r="M83" s="188"/>
      <c r="N83" s="188"/>
      <c r="O83" s="188"/>
      <c r="P83" s="188"/>
      <c r="Q83" s="146"/>
    </row>
    <row r="84" spans="2:17">
      <c r="B84" s="191"/>
      <c r="C84" s="189"/>
      <c r="D84" s="190"/>
      <c r="E84" s="190"/>
      <c r="F84" s="188"/>
      <c r="G84" s="188"/>
      <c r="H84" s="201"/>
      <c r="I84" s="188"/>
      <c r="J84" s="201"/>
      <c r="K84" s="201"/>
      <c r="L84" s="189"/>
      <c r="M84" s="188"/>
      <c r="N84" s="188"/>
      <c r="O84" s="188"/>
      <c r="P84" s="188"/>
      <c r="Q84" s="146"/>
    </row>
    <row r="85" spans="2:17">
      <c r="B85" s="191"/>
      <c r="C85" s="189"/>
      <c r="D85" s="190"/>
      <c r="E85" s="190"/>
      <c r="F85" s="188"/>
      <c r="G85" s="188"/>
      <c r="H85" s="201"/>
      <c r="I85" s="188"/>
      <c r="J85" s="201"/>
      <c r="K85" s="201"/>
      <c r="L85" s="189"/>
      <c r="M85" s="188"/>
      <c r="N85" s="188"/>
      <c r="O85" s="188"/>
      <c r="P85" s="188"/>
      <c r="Q85" s="146"/>
    </row>
    <row r="86" spans="2:17">
      <c r="B86" s="191"/>
      <c r="C86" s="189"/>
      <c r="D86" s="190"/>
      <c r="E86" s="190"/>
      <c r="F86" s="188"/>
      <c r="G86" s="188"/>
      <c r="H86" s="201"/>
      <c r="I86" s="188"/>
      <c r="J86" s="201"/>
      <c r="K86" s="201"/>
      <c r="L86" s="189"/>
      <c r="M86" s="188"/>
      <c r="N86" s="188"/>
      <c r="O86" s="188"/>
      <c r="P86" s="188"/>
      <c r="Q86" s="146"/>
    </row>
    <row r="87" spans="2:17">
      <c r="B87" s="191"/>
      <c r="C87" s="189"/>
      <c r="D87" s="190"/>
      <c r="E87" s="190"/>
      <c r="F87" s="188"/>
      <c r="G87" s="188"/>
      <c r="H87" s="201"/>
      <c r="I87" s="188"/>
      <c r="J87" s="201"/>
      <c r="K87" s="201"/>
      <c r="L87" s="189"/>
      <c r="M87" s="188"/>
      <c r="N87" s="188"/>
      <c r="O87" s="188"/>
      <c r="P87" s="188"/>
      <c r="Q87" s="146"/>
    </row>
    <row r="88" spans="2:17">
      <c r="B88" s="191"/>
      <c r="C88" s="189"/>
      <c r="D88" s="190"/>
      <c r="E88" s="190"/>
      <c r="F88" s="188"/>
      <c r="G88" s="188"/>
      <c r="H88" s="201"/>
      <c r="I88" s="188"/>
      <c r="J88" s="201"/>
      <c r="K88" s="201"/>
      <c r="L88" s="189"/>
      <c r="M88" s="188"/>
      <c r="N88" s="188"/>
      <c r="O88" s="188"/>
      <c r="P88" s="188"/>
      <c r="Q88" s="146"/>
    </row>
    <row r="89" spans="2:17">
      <c r="B89" s="191"/>
      <c r="C89" s="189"/>
      <c r="D89" s="190"/>
      <c r="E89" s="190"/>
      <c r="F89" s="188"/>
      <c r="G89" s="188"/>
      <c r="H89" s="201"/>
      <c r="I89" s="188"/>
      <c r="J89" s="201"/>
      <c r="K89" s="201"/>
      <c r="L89" s="189"/>
      <c r="M89" s="188"/>
      <c r="N89" s="188"/>
      <c r="O89" s="188"/>
      <c r="P89" s="188"/>
      <c r="Q89" s="146"/>
    </row>
    <row r="90" spans="2:17">
      <c r="B90" s="191"/>
      <c r="C90" s="189"/>
      <c r="D90" s="190"/>
      <c r="E90" s="190"/>
      <c r="F90" s="188"/>
      <c r="G90" s="188"/>
      <c r="H90" s="201"/>
      <c r="I90" s="188"/>
      <c r="J90" s="201"/>
      <c r="K90" s="201"/>
      <c r="L90" s="189"/>
      <c r="M90" s="188"/>
      <c r="N90" s="188"/>
      <c r="O90" s="188"/>
      <c r="P90" s="188"/>
      <c r="Q90" s="146"/>
    </row>
    <row r="91" spans="2:17">
      <c r="B91" s="191"/>
      <c r="C91" s="189"/>
      <c r="D91" s="190"/>
      <c r="E91" s="190"/>
      <c r="F91" s="188"/>
      <c r="G91" s="188"/>
      <c r="H91" s="201"/>
      <c r="I91" s="188"/>
      <c r="J91" s="201"/>
      <c r="K91" s="201"/>
      <c r="L91" s="189"/>
      <c r="M91" s="188"/>
      <c r="N91" s="188"/>
      <c r="O91" s="188"/>
      <c r="P91" s="188"/>
      <c r="Q91" s="146"/>
    </row>
    <row r="92" spans="2:17">
      <c r="B92" s="191"/>
      <c r="C92" s="189"/>
      <c r="D92" s="190"/>
      <c r="E92" s="190"/>
      <c r="F92" s="188"/>
      <c r="G92" s="188"/>
      <c r="H92" s="201"/>
      <c r="I92" s="188"/>
      <c r="J92" s="201"/>
      <c r="K92" s="201"/>
      <c r="L92" s="189"/>
      <c r="M92" s="188"/>
      <c r="N92" s="188"/>
      <c r="O92" s="188"/>
      <c r="P92" s="188"/>
      <c r="Q92" s="146"/>
    </row>
    <row r="93" spans="2:17">
      <c r="B93" s="191"/>
      <c r="C93" s="189"/>
      <c r="D93" s="190"/>
      <c r="E93" s="190"/>
      <c r="F93" s="188"/>
      <c r="G93" s="188"/>
      <c r="H93" s="201"/>
      <c r="I93" s="188"/>
      <c r="J93" s="201"/>
      <c r="K93" s="201"/>
      <c r="L93" s="189"/>
      <c r="M93" s="188"/>
      <c r="N93" s="188"/>
      <c r="O93" s="188"/>
      <c r="P93" s="188"/>
      <c r="Q93" s="146"/>
    </row>
    <row r="94" spans="2:17">
      <c r="B94" s="191"/>
      <c r="C94" s="189"/>
      <c r="D94" s="190"/>
      <c r="E94" s="190"/>
      <c r="F94" s="188"/>
      <c r="G94" s="188"/>
      <c r="H94" s="201"/>
      <c r="I94" s="188"/>
      <c r="J94" s="201"/>
      <c r="K94" s="201"/>
      <c r="L94" s="189"/>
      <c r="M94" s="188"/>
      <c r="N94" s="188"/>
      <c r="O94" s="188"/>
      <c r="P94" s="188"/>
      <c r="Q94" s="146"/>
    </row>
    <row r="95" spans="2:17">
      <c r="B95" s="191"/>
      <c r="C95" s="189"/>
      <c r="D95" s="190"/>
      <c r="E95" s="190"/>
      <c r="F95" s="188"/>
      <c r="G95" s="188"/>
      <c r="H95" s="201"/>
      <c r="I95" s="188"/>
      <c r="J95" s="201"/>
      <c r="K95" s="201"/>
      <c r="L95" s="189"/>
      <c r="M95" s="188"/>
      <c r="N95" s="188"/>
      <c r="O95" s="188"/>
      <c r="P95" s="188"/>
      <c r="Q95" s="146"/>
    </row>
    <row r="96" spans="2:17">
      <c r="B96" s="191"/>
      <c r="C96" s="189"/>
      <c r="D96" s="190"/>
      <c r="E96" s="190"/>
      <c r="F96" s="188"/>
      <c r="G96" s="188"/>
      <c r="H96" s="201"/>
      <c r="I96" s="188"/>
      <c r="J96" s="201"/>
      <c r="K96" s="201"/>
      <c r="L96" s="189"/>
      <c r="M96" s="188"/>
      <c r="N96" s="188"/>
      <c r="O96" s="188"/>
      <c r="P96" s="188"/>
      <c r="Q96" s="146"/>
    </row>
    <row r="97" spans="2:17">
      <c r="B97" s="191"/>
      <c r="C97" s="189"/>
      <c r="D97" s="190"/>
      <c r="E97" s="190"/>
      <c r="F97" s="188"/>
      <c r="G97" s="188"/>
      <c r="H97" s="201"/>
      <c r="I97" s="188"/>
      <c r="J97" s="201"/>
      <c r="K97" s="201"/>
      <c r="L97" s="189"/>
      <c r="M97" s="188"/>
      <c r="N97" s="188"/>
      <c r="O97" s="188"/>
      <c r="P97" s="188"/>
      <c r="Q97" s="146"/>
    </row>
    <row r="98" spans="2:17">
      <c r="B98" s="191"/>
      <c r="C98" s="189"/>
      <c r="D98" s="190"/>
      <c r="E98" s="190"/>
      <c r="F98" s="188"/>
      <c r="G98" s="188"/>
      <c r="H98" s="201"/>
      <c r="I98" s="188"/>
      <c r="J98" s="201"/>
      <c r="K98" s="201"/>
      <c r="L98" s="189"/>
      <c r="M98" s="188"/>
      <c r="N98" s="188"/>
      <c r="O98" s="188"/>
      <c r="P98" s="188"/>
      <c r="Q98" s="146"/>
    </row>
    <row r="99" spans="2:17">
      <c r="B99" s="191"/>
      <c r="C99" s="189"/>
      <c r="D99" s="190"/>
      <c r="E99" s="190"/>
      <c r="F99" s="188"/>
      <c r="G99" s="188"/>
      <c r="H99" s="201"/>
      <c r="I99" s="188"/>
      <c r="J99" s="201"/>
      <c r="K99" s="201"/>
      <c r="L99" s="189"/>
      <c r="M99" s="188"/>
      <c r="N99" s="188"/>
      <c r="O99" s="188"/>
      <c r="P99" s="188"/>
      <c r="Q99" s="146"/>
    </row>
    <row r="100" spans="2:17">
      <c r="B100" s="191"/>
      <c r="C100" s="189"/>
      <c r="D100" s="190"/>
      <c r="E100" s="190"/>
      <c r="F100" s="188"/>
      <c r="G100" s="188"/>
      <c r="H100" s="201"/>
      <c r="I100" s="188"/>
      <c r="J100" s="201"/>
      <c r="K100" s="201"/>
      <c r="L100" s="189"/>
      <c r="M100" s="188"/>
      <c r="N100" s="188"/>
      <c r="O100" s="188"/>
      <c r="P100" s="188"/>
      <c r="Q100" s="146"/>
    </row>
    <row r="101" spans="2:17">
      <c r="B101" s="191"/>
      <c r="C101" s="189"/>
      <c r="D101" s="190"/>
      <c r="E101" s="190"/>
      <c r="F101" s="188"/>
      <c r="G101" s="188"/>
      <c r="H101" s="201"/>
      <c r="I101" s="188"/>
      <c r="J101" s="201"/>
      <c r="K101" s="201"/>
      <c r="L101" s="189"/>
      <c r="M101" s="188"/>
      <c r="N101" s="188"/>
      <c r="O101" s="188"/>
      <c r="P101" s="188"/>
      <c r="Q101" s="146"/>
    </row>
    <row r="102" spans="2:17">
      <c r="B102" s="191"/>
      <c r="C102" s="189"/>
      <c r="D102" s="190"/>
      <c r="E102" s="190"/>
      <c r="F102" s="188"/>
      <c r="G102" s="188"/>
      <c r="H102" s="201"/>
      <c r="I102" s="188"/>
      <c r="J102" s="201"/>
      <c r="K102" s="201"/>
      <c r="L102" s="189"/>
      <c r="M102" s="188"/>
      <c r="N102" s="188"/>
      <c r="O102" s="188"/>
      <c r="P102" s="188"/>
      <c r="Q102" s="146"/>
    </row>
    <row r="103" spans="2:17">
      <c r="B103" s="191"/>
      <c r="C103" s="189"/>
      <c r="D103" s="190"/>
      <c r="E103" s="190"/>
      <c r="F103" s="188"/>
      <c r="G103" s="188"/>
      <c r="H103" s="201"/>
      <c r="I103" s="188"/>
      <c r="J103" s="201"/>
      <c r="K103" s="201"/>
      <c r="L103" s="189"/>
      <c r="M103" s="188"/>
      <c r="N103" s="188"/>
      <c r="O103" s="188"/>
      <c r="P103" s="188"/>
      <c r="Q103" s="146"/>
    </row>
    <row r="104" spans="2:17">
      <c r="B104" s="191"/>
      <c r="C104" s="189"/>
      <c r="D104" s="190"/>
      <c r="E104" s="190"/>
      <c r="F104" s="188"/>
      <c r="G104" s="188"/>
      <c r="H104" s="201"/>
      <c r="I104" s="188"/>
      <c r="J104" s="201"/>
      <c r="K104" s="201"/>
      <c r="L104" s="189"/>
      <c r="M104" s="188"/>
      <c r="N104" s="188"/>
      <c r="O104" s="188"/>
      <c r="P104" s="188"/>
      <c r="Q104" s="146"/>
    </row>
    <row r="105" spans="2:17">
      <c r="B105" s="191"/>
      <c r="C105" s="189"/>
      <c r="D105" s="190"/>
      <c r="E105" s="190"/>
      <c r="F105" s="188"/>
      <c r="G105" s="188"/>
      <c r="H105" s="201"/>
      <c r="I105" s="188"/>
      <c r="J105" s="201"/>
      <c r="K105" s="201"/>
      <c r="L105" s="189"/>
      <c r="M105" s="188"/>
      <c r="N105" s="188"/>
      <c r="O105" s="188"/>
      <c r="P105" s="188"/>
      <c r="Q105" s="146"/>
    </row>
    <row r="106" spans="2:17">
      <c r="B106" s="191"/>
      <c r="C106" s="189"/>
      <c r="D106" s="190"/>
      <c r="E106" s="190"/>
      <c r="F106" s="188"/>
      <c r="G106" s="188"/>
      <c r="H106" s="201"/>
      <c r="I106" s="188"/>
      <c r="J106" s="201"/>
      <c r="K106" s="201"/>
      <c r="L106" s="189"/>
      <c r="M106" s="188"/>
      <c r="N106" s="188"/>
      <c r="O106" s="188"/>
      <c r="P106" s="188"/>
      <c r="Q106" s="146"/>
    </row>
    <row r="107" spans="2:17">
      <c r="B107" s="191"/>
      <c r="C107" s="189"/>
      <c r="D107" s="190"/>
      <c r="E107" s="190"/>
      <c r="F107" s="188"/>
      <c r="G107" s="188"/>
      <c r="H107" s="201"/>
      <c r="I107" s="188"/>
      <c r="J107" s="201"/>
      <c r="K107" s="201"/>
      <c r="L107" s="189"/>
      <c r="M107" s="188"/>
      <c r="N107" s="188"/>
      <c r="O107" s="188"/>
      <c r="P107" s="188"/>
      <c r="Q107" s="146"/>
    </row>
    <row r="108" spans="2:17">
      <c r="B108" s="191"/>
      <c r="C108" s="189"/>
      <c r="D108" s="190"/>
      <c r="E108" s="190"/>
      <c r="F108" s="188"/>
      <c r="G108" s="188"/>
      <c r="H108" s="201"/>
      <c r="I108" s="188"/>
      <c r="J108" s="201"/>
      <c r="K108" s="201"/>
      <c r="L108" s="189"/>
      <c r="M108" s="188"/>
      <c r="N108" s="188"/>
      <c r="O108" s="188"/>
      <c r="P108" s="188"/>
      <c r="Q108" s="146"/>
    </row>
    <row r="109" spans="2:17">
      <c r="B109" s="191"/>
      <c r="C109" s="189"/>
      <c r="D109" s="190"/>
      <c r="E109" s="190"/>
      <c r="F109" s="188"/>
      <c r="G109" s="188"/>
      <c r="H109" s="201"/>
      <c r="I109" s="188"/>
      <c r="J109" s="201"/>
      <c r="K109" s="201"/>
      <c r="L109" s="189"/>
      <c r="M109" s="188"/>
      <c r="N109" s="188"/>
      <c r="O109" s="188"/>
      <c r="P109" s="188"/>
      <c r="Q109" s="146"/>
    </row>
    <row r="110" spans="2:17">
      <c r="B110" s="191"/>
      <c r="C110" s="189"/>
      <c r="D110" s="190"/>
      <c r="E110" s="190"/>
      <c r="F110" s="188"/>
      <c r="G110" s="188"/>
      <c r="H110" s="201"/>
      <c r="I110" s="188"/>
      <c r="J110" s="201"/>
      <c r="K110" s="201"/>
      <c r="L110" s="189"/>
      <c r="M110" s="188"/>
      <c r="N110" s="188"/>
      <c r="O110" s="188"/>
      <c r="P110" s="188"/>
      <c r="Q110" s="146"/>
    </row>
    <row r="111" spans="2:17">
      <c r="B111" s="191"/>
      <c r="C111" s="189"/>
      <c r="D111" s="190"/>
      <c r="E111" s="190"/>
      <c r="F111" s="188"/>
      <c r="G111" s="188"/>
      <c r="H111" s="201"/>
      <c r="I111" s="188"/>
      <c r="J111" s="201"/>
      <c r="K111" s="201"/>
      <c r="L111" s="189"/>
      <c r="M111" s="188"/>
      <c r="N111" s="188"/>
      <c r="O111" s="188"/>
      <c r="P111" s="188"/>
      <c r="Q111" s="146"/>
    </row>
    <row r="112" spans="2:17">
      <c r="B112" s="191"/>
      <c r="C112" s="189"/>
      <c r="D112" s="190"/>
      <c r="E112" s="190"/>
      <c r="F112" s="188"/>
      <c r="G112" s="188"/>
      <c r="H112" s="201"/>
      <c r="I112" s="188"/>
      <c r="J112" s="201"/>
      <c r="K112" s="201"/>
      <c r="L112" s="189"/>
      <c r="M112" s="188"/>
      <c r="N112" s="188"/>
      <c r="O112" s="188"/>
      <c r="P112" s="188"/>
      <c r="Q112" s="146"/>
    </row>
    <row r="113" spans="2:17">
      <c r="B113" s="191"/>
      <c r="C113" s="189"/>
      <c r="D113" s="190"/>
      <c r="E113" s="190"/>
      <c r="F113" s="188"/>
      <c r="G113" s="188"/>
      <c r="H113" s="201"/>
      <c r="I113" s="188"/>
      <c r="J113" s="201"/>
      <c r="K113" s="201"/>
      <c r="L113" s="189"/>
      <c r="M113" s="188"/>
      <c r="N113" s="188"/>
      <c r="O113" s="188"/>
      <c r="P113" s="188"/>
      <c r="Q113" s="146"/>
    </row>
    <row r="114" spans="2:17">
      <c r="B114" s="191"/>
      <c r="C114" s="189"/>
      <c r="D114" s="190"/>
      <c r="E114" s="190"/>
      <c r="F114" s="188"/>
      <c r="G114" s="188"/>
      <c r="H114" s="201"/>
      <c r="I114" s="188"/>
      <c r="J114" s="201"/>
      <c r="K114" s="201"/>
      <c r="L114" s="189"/>
      <c r="M114" s="188"/>
      <c r="N114" s="188"/>
      <c r="O114" s="188"/>
      <c r="P114" s="188"/>
      <c r="Q114" s="146"/>
    </row>
    <row r="115" spans="2:17">
      <c r="B115" s="191"/>
      <c r="C115" s="189"/>
      <c r="D115" s="190"/>
      <c r="E115" s="190"/>
      <c r="F115" s="188"/>
      <c r="G115" s="188"/>
      <c r="H115" s="201"/>
      <c r="I115" s="188"/>
      <c r="J115" s="201"/>
      <c r="K115" s="201"/>
      <c r="L115" s="189"/>
      <c r="M115" s="188"/>
      <c r="N115" s="188"/>
      <c r="O115" s="188"/>
      <c r="P115" s="188"/>
      <c r="Q115" s="146"/>
    </row>
    <row r="116" spans="2:17">
      <c r="B116" s="191"/>
      <c r="C116" s="189"/>
      <c r="D116" s="190"/>
      <c r="E116" s="190"/>
      <c r="F116" s="188"/>
      <c r="G116" s="188"/>
      <c r="H116" s="201"/>
      <c r="I116" s="188"/>
      <c r="J116" s="201"/>
      <c r="K116" s="201"/>
      <c r="L116" s="189"/>
      <c r="M116" s="188"/>
      <c r="N116" s="188"/>
      <c r="O116" s="188"/>
      <c r="P116" s="188"/>
      <c r="Q116" s="146"/>
    </row>
    <row r="117" spans="2:17">
      <c r="B117" s="191"/>
      <c r="C117" s="189"/>
      <c r="D117" s="190"/>
      <c r="E117" s="190"/>
      <c r="F117" s="188"/>
      <c r="G117" s="188"/>
      <c r="H117" s="201"/>
      <c r="I117" s="188"/>
      <c r="J117" s="201"/>
      <c r="K117" s="201"/>
      <c r="L117" s="189"/>
      <c r="M117" s="188"/>
      <c r="N117" s="188"/>
      <c r="O117" s="188"/>
      <c r="P117" s="188"/>
      <c r="Q117" s="146"/>
    </row>
    <row r="118" spans="2:17">
      <c r="B118" s="191"/>
      <c r="C118" s="189"/>
      <c r="D118" s="190"/>
      <c r="E118" s="190"/>
      <c r="F118" s="188"/>
      <c r="G118" s="188"/>
      <c r="H118" s="201"/>
      <c r="I118" s="188"/>
      <c r="J118" s="201"/>
      <c r="K118" s="201"/>
      <c r="L118" s="189"/>
      <c r="M118" s="188"/>
      <c r="N118" s="188"/>
      <c r="O118" s="188"/>
      <c r="P118" s="188"/>
      <c r="Q118" s="146"/>
    </row>
    <row r="119" spans="2:17">
      <c r="B119" s="191"/>
      <c r="C119" s="189"/>
      <c r="D119" s="190"/>
      <c r="E119" s="190"/>
      <c r="F119" s="188"/>
      <c r="G119" s="188"/>
      <c r="H119" s="201"/>
      <c r="I119" s="188"/>
      <c r="J119" s="201"/>
      <c r="K119" s="201"/>
      <c r="L119" s="189"/>
      <c r="M119" s="188"/>
      <c r="N119" s="188"/>
      <c r="O119" s="188"/>
      <c r="P119" s="188"/>
      <c r="Q119" s="146"/>
    </row>
    <row r="120" spans="2:17">
      <c r="B120" s="191"/>
      <c r="C120" s="189"/>
      <c r="D120" s="190"/>
      <c r="E120" s="190"/>
      <c r="F120" s="188"/>
      <c r="G120" s="188"/>
      <c r="H120" s="201"/>
      <c r="I120" s="188"/>
      <c r="J120" s="201"/>
      <c r="K120" s="201"/>
      <c r="L120" s="189"/>
      <c r="M120" s="188"/>
      <c r="N120" s="188"/>
      <c r="O120" s="188"/>
      <c r="P120" s="188"/>
      <c r="Q120" s="146"/>
    </row>
    <row r="121" spans="2:17">
      <c r="B121" s="191"/>
      <c r="C121" s="189"/>
      <c r="D121" s="190"/>
      <c r="E121" s="190"/>
      <c r="F121" s="188"/>
      <c r="G121" s="188"/>
      <c r="H121" s="201"/>
      <c r="I121" s="188"/>
      <c r="J121" s="201"/>
      <c r="K121" s="201"/>
      <c r="L121" s="189"/>
      <c r="M121" s="188"/>
      <c r="N121" s="188"/>
      <c r="O121" s="188"/>
      <c r="P121" s="188"/>
      <c r="Q121" s="146"/>
    </row>
    <row r="122" spans="2:17">
      <c r="B122" s="191"/>
      <c r="C122" s="189"/>
      <c r="D122" s="190"/>
      <c r="E122" s="190"/>
      <c r="F122" s="188"/>
      <c r="G122" s="188"/>
      <c r="H122" s="201"/>
      <c r="I122" s="188"/>
      <c r="J122" s="201"/>
      <c r="K122" s="201"/>
      <c r="L122" s="189"/>
      <c r="M122" s="188"/>
      <c r="N122" s="188"/>
      <c r="O122" s="188"/>
      <c r="P122" s="188"/>
      <c r="Q122" s="146"/>
    </row>
    <row r="123" spans="2:17">
      <c r="B123" s="191"/>
      <c r="C123" s="189"/>
      <c r="D123" s="190"/>
      <c r="E123" s="190"/>
      <c r="F123" s="188"/>
      <c r="G123" s="188"/>
      <c r="H123" s="201"/>
      <c r="I123" s="188"/>
      <c r="J123" s="201"/>
      <c r="K123" s="201"/>
      <c r="L123" s="189"/>
      <c r="M123" s="188"/>
      <c r="N123" s="188"/>
      <c r="O123" s="188"/>
      <c r="P123" s="188"/>
      <c r="Q123" s="146"/>
    </row>
    <row r="124" spans="2:17">
      <c r="B124" s="191"/>
      <c r="C124" s="189"/>
      <c r="D124" s="190"/>
      <c r="E124" s="190"/>
      <c r="F124" s="188"/>
      <c r="G124" s="188"/>
      <c r="H124" s="201"/>
      <c r="I124" s="188"/>
      <c r="J124" s="201"/>
      <c r="K124" s="201"/>
      <c r="L124" s="189"/>
      <c r="M124" s="188"/>
      <c r="N124" s="188"/>
      <c r="O124" s="188"/>
      <c r="P124" s="188"/>
      <c r="Q124" s="146"/>
    </row>
    <row r="125" spans="2:17">
      <c r="B125" s="191"/>
      <c r="C125" s="189"/>
      <c r="D125" s="190"/>
      <c r="E125" s="190"/>
      <c r="F125" s="188"/>
      <c r="G125" s="188"/>
      <c r="H125" s="201"/>
      <c r="I125" s="188"/>
      <c r="J125" s="201"/>
      <c r="K125" s="201"/>
      <c r="L125" s="189"/>
      <c r="M125" s="188"/>
      <c r="N125" s="188"/>
      <c r="O125" s="188"/>
      <c r="P125" s="188"/>
      <c r="Q125" s="146"/>
    </row>
    <row r="126" spans="2:17">
      <c r="B126" s="191"/>
      <c r="C126" s="189"/>
      <c r="D126" s="190"/>
      <c r="E126" s="190"/>
      <c r="F126" s="188"/>
      <c r="G126" s="188"/>
      <c r="H126" s="201"/>
      <c r="I126" s="188"/>
      <c r="J126" s="201"/>
      <c r="K126" s="201"/>
      <c r="L126" s="189"/>
      <c r="M126" s="188"/>
      <c r="N126" s="188"/>
      <c r="O126" s="188"/>
      <c r="P126" s="188"/>
      <c r="Q126" s="146"/>
    </row>
    <row r="127" spans="2:17">
      <c r="B127" s="191"/>
      <c r="C127" s="189"/>
      <c r="D127" s="190"/>
      <c r="E127" s="190"/>
      <c r="F127" s="188"/>
      <c r="G127" s="188"/>
      <c r="H127" s="201"/>
      <c r="I127" s="188"/>
      <c r="J127" s="201"/>
      <c r="K127" s="201"/>
      <c r="L127" s="189"/>
      <c r="M127" s="188"/>
      <c r="N127" s="188"/>
      <c r="O127" s="188"/>
      <c r="P127" s="188"/>
      <c r="Q127" s="146"/>
    </row>
    <row r="128" spans="2:17">
      <c r="B128" s="191"/>
      <c r="C128" s="189"/>
      <c r="D128" s="190"/>
      <c r="E128" s="190"/>
      <c r="F128" s="188"/>
      <c r="G128" s="188"/>
      <c r="H128" s="201"/>
      <c r="I128" s="188"/>
      <c r="J128" s="201"/>
      <c r="K128" s="201"/>
      <c r="L128" s="189"/>
      <c r="M128" s="188"/>
      <c r="N128" s="188"/>
      <c r="O128" s="188"/>
      <c r="P128" s="188"/>
      <c r="Q128" s="146"/>
    </row>
    <row r="129" spans="2:17">
      <c r="B129" s="191"/>
      <c r="C129" s="189"/>
      <c r="D129" s="190"/>
      <c r="E129" s="190"/>
      <c r="F129" s="188"/>
      <c r="G129" s="188"/>
      <c r="H129" s="201"/>
      <c r="I129" s="188"/>
      <c r="J129" s="201"/>
      <c r="K129" s="201"/>
      <c r="L129" s="189"/>
      <c r="M129" s="188"/>
      <c r="N129" s="188"/>
      <c r="O129" s="188"/>
      <c r="P129" s="188"/>
      <c r="Q129" s="146"/>
    </row>
    <row r="130" spans="2:17">
      <c r="B130" s="191"/>
      <c r="C130" s="189"/>
      <c r="D130" s="190"/>
      <c r="E130" s="190"/>
      <c r="F130" s="188"/>
      <c r="G130" s="188"/>
      <c r="H130" s="201"/>
      <c r="I130" s="188"/>
      <c r="J130" s="201"/>
      <c r="K130" s="201"/>
      <c r="L130" s="189"/>
      <c r="M130" s="188"/>
      <c r="N130" s="188"/>
      <c r="O130" s="188"/>
      <c r="P130" s="188"/>
      <c r="Q130" s="146"/>
    </row>
    <row r="131" spans="2:17">
      <c r="B131" s="191"/>
      <c r="C131" s="189"/>
      <c r="D131" s="190"/>
      <c r="E131" s="190"/>
      <c r="F131" s="188"/>
      <c r="G131" s="188"/>
      <c r="H131" s="201"/>
      <c r="I131" s="188"/>
      <c r="J131" s="201"/>
      <c r="K131" s="201"/>
      <c r="L131" s="189"/>
      <c r="M131" s="188"/>
      <c r="N131" s="188"/>
      <c r="O131" s="188"/>
      <c r="P131" s="188"/>
      <c r="Q131" s="146"/>
    </row>
    <row r="132" spans="2:17">
      <c r="B132" s="191"/>
      <c r="C132" s="189"/>
      <c r="D132" s="190"/>
      <c r="E132" s="190"/>
      <c r="F132" s="188"/>
      <c r="G132" s="188"/>
      <c r="H132" s="201"/>
      <c r="I132" s="188"/>
      <c r="J132" s="201"/>
      <c r="K132" s="201"/>
      <c r="L132" s="189"/>
      <c r="M132" s="188"/>
      <c r="N132" s="188"/>
      <c r="O132" s="188"/>
      <c r="P132" s="188"/>
      <c r="Q132" s="146"/>
    </row>
    <row r="133" spans="2:17">
      <c r="B133" s="191"/>
      <c r="C133" s="189"/>
      <c r="D133" s="190"/>
      <c r="E133" s="190"/>
      <c r="F133" s="188"/>
      <c r="G133" s="188"/>
      <c r="H133" s="201"/>
      <c r="I133" s="188"/>
      <c r="J133" s="201"/>
      <c r="K133" s="201"/>
      <c r="L133" s="189"/>
      <c r="M133" s="188"/>
      <c r="N133" s="188"/>
      <c r="O133" s="188"/>
      <c r="P133" s="188"/>
      <c r="Q133" s="146"/>
    </row>
    <row r="134" spans="2:17">
      <c r="B134" s="191"/>
      <c r="C134" s="189"/>
      <c r="D134" s="190"/>
      <c r="E134" s="190"/>
      <c r="F134" s="188"/>
      <c r="G134" s="188"/>
      <c r="H134" s="201"/>
      <c r="I134" s="188"/>
      <c r="J134" s="201"/>
      <c r="K134" s="201"/>
      <c r="L134" s="189"/>
      <c r="M134" s="188"/>
      <c r="N134" s="188"/>
      <c r="O134" s="188"/>
      <c r="P134" s="188"/>
      <c r="Q134" s="146"/>
    </row>
    <row r="135" spans="2:17">
      <c r="B135" s="191"/>
      <c r="C135" s="189"/>
      <c r="D135" s="190"/>
      <c r="E135" s="190"/>
      <c r="F135" s="188"/>
      <c r="G135" s="188"/>
      <c r="H135" s="201"/>
      <c r="I135" s="188"/>
      <c r="J135" s="201"/>
      <c r="K135" s="201"/>
      <c r="L135" s="189"/>
      <c r="M135" s="188"/>
      <c r="N135" s="188"/>
      <c r="O135" s="188"/>
      <c r="P135" s="188"/>
      <c r="Q135" s="146"/>
    </row>
    <row r="136" spans="2:17">
      <c r="B136" s="191"/>
      <c r="C136" s="189"/>
      <c r="D136" s="190"/>
      <c r="E136" s="190"/>
      <c r="F136" s="188"/>
      <c r="G136" s="188"/>
      <c r="H136" s="201"/>
      <c r="I136" s="188"/>
      <c r="J136" s="201"/>
      <c r="K136" s="201"/>
      <c r="L136" s="189"/>
      <c r="M136" s="188"/>
      <c r="N136" s="188"/>
      <c r="O136" s="188"/>
      <c r="P136" s="188"/>
      <c r="Q136" s="146"/>
    </row>
    <row r="137" spans="2:17">
      <c r="B137" s="191"/>
      <c r="C137" s="189"/>
      <c r="D137" s="190"/>
      <c r="E137" s="190"/>
      <c r="F137" s="188"/>
      <c r="G137" s="188"/>
      <c r="H137" s="201"/>
      <c r="I137" s="188"/>
      <c r="J137" s="201"/>
      <c r="K137" s="201"/>
      <c r="L137" s="189"/>
      <c r="M137" s="188"/>
      <c r="N137" s="188"/>
      <c r="O137" s="188"/>
      <c r="P137" s="188"/>
      <c r="Q137" s="146"/>
    </row>
    <row r="138" spans="2:17">
      <c r="B138" s="191"/>
      <c r="C138" s="189"/>
      <c r="D138" s="190"/>
      <c r="E138" s="190"/>
      <c r="F138" s="188"/>
      <c r="G138" s="188"/>
      <c r="H138" s="201"/>
      <c r="I138" s="188"/>
      <c r="J138" s="201"/>
      <c r="K138" s="201"/>
      <c r="L138" s="189"/>
      <c r="M138" s="188"/>
      <c r="N138" s="188"/>
      <c r="O138" s="188"/>
      <c r="P138" s="188"/>
      <c r="Q138" s="146"/>
    </row>
    <row r="139" spans="2:17">
      <c r="B139" s="191"/>
      <c r="C139" s="189"/>
      <c r="D139" s="190"/>
      <c r="E139" s="190"/>
      <c r="F139" s="188"/>
      <c r="G139" s="188"/>
      <c r="H139" s="201"/>
      <c r="I139" s="188"/>
      <c r="J139" s="201"/>
      <c r="K139" s="201"/>
      <c r="L139" s="189"/>
      <c r="M139" s="188"/>
      <c r="N139" s="188"/>
      <c r="O139" s="188"/>
      <c r="P139" s="188"/>
      <c r="Q139" s="146"/>
    </row>
    <row r="140" spans="2:17">
      <c r="B140" s="191"/>
      <c r="C140" s="189"/>
      <c r="D140" s="190"/>
      <c r="E140" s="190"/>
      <c r="F140" s="188"/>
      <c r="G140" s="188"/>
      <c r="H140" s="201"/>
      <c r="I140" s="188"/>
      <c r="J140" s="201"/>
      <c r="K140" s="201"/>
      <c r="L140" s="189"/>
      <c r="M140" s="188"/>
      <c r="N140" s="188"/>
      <c r="O140" s="188"/>
      <c r="P140" s="188"/>
      <c r="Q140" s="146"/>
    </row>
    <row r="141" spans="2:17">
      <c r="B141" s="191"/>
      <c r="C141" s="189"/>
      <c r="D141" s="190"/>
      <c r="E141" s="190"/>
      <c r="F141" s="188"/>
      <c r="G141" s="188"/>
      <c r="H141" s="201"/>
      <c r="I141" s="188"/>
      <c r="J141" s="201"/>
      <c r="K141" s="201"/>
      <c r="L141" s="189"/>
      <c r="M141" s="188"/>
      <c r="N141" s="188"/>
      <c r="O141" s="188"/>
      <c r="P141" s="188"/>
      <c r="Q141" s="146"/>
    </row>
    <row r="142" spans="2:17">
      <c r="B142" s="191"/>
      <c r="C142" s="189"/>
      <c r="D142" s="190"/>
      <c r="E142" s="190"/>
      <c r="F142" s="188"/>
      <c r="G142" s="188"/>
      <c r="H142" s="201"/>
      <c r="I142" s="188"/>
      <c r="J142" s="201"/>
      <c r="K142" s="201"/>
      <c r="L142" s="189"/>
      <c r="M142" s="188"/>
      <c r="N142" s="188"/>
      <c r="O142" s="188"/>
      <c r="P142" s="188"/>
      <c r="Q142" s="146"/>
    </row>
    <row r="143" spans="2:17">
      <c r="B143" s="191"/>
      <c r="C143" s="189"/>
      <c r="D143" s="190"/>
      <c r="E143" s="190"/>
      <c r="F143" s="188"/>
      <c r="G143" s="188"/>
      <c r="H143" s="201"/>
      <c r="I143" s="188"/>
      <c r="J143" s="201"/>
      <c r="K143" s="201"/>
      <c r="L143" s="189"/>
      <c r="M143" s="188"/>
      <c r="N143" s="188"/>
      <c r="O143" s="188"/>
      <c r="P143" s="188"/>
      <c r="Q143" s="146"/>
    </row>
    <row r="144" spans="2:17">
      <c r="B144" s="191"/>
      <c r="C144" s="189"/>
      <c r="D144" s="190"/>
      <c r="E144" s="190"/>
      <c r="F144" s="188"/>
      <c r="G144" s="188"/>
      <c r="H144" s="201"/>
      <c r="I144" s="188"/>
      <c r="J144" s="201"/>
      <c r="K144" s="201"/>
      <c r="L144" s="189"/>
      <c r="M144" s="188"/>
      <c r="N144" s="188"/>
      <c r="O144" s="188"/>
      <c r="P144" s="188"/>
      <c r="Q144" s="146"/>
    </row>
    <row r="145" spans="2:17">
      <c r="B145" s="191"/>
      <c r="C145" s="189"/>
      <c r="D145" s="190"/>
      <c r="E145" s="190"/>
      <c r="F145" s="188"/>
      <c r="G145" s="188"/>
      <c r="H145" s="201"/>
      <c r="I145" s="188"/>
      <c r="J145" s="201"/>
      <c r="K145" s="201"/>
      <c r="L145" s="189"/>
      <c r="M145" s="188"/>
      <c r="N145" s="188"/>
      <c r="O145" s="188"/>
      <c r="P145" s="188"/>
      <c r="Q145" s="146"/>
    </row>
    <row r="146" spans="2:17">
      <c r="B146" s="191"/>
      <c r="C146" s="189"/>
      <c r="D146" s="190"/>
      <c r="E146" s="190"/>
      <c r="F146" s="188"/>
      <c r="G146" s="188"/>
      <c r="H146" s="201"/>
      <c r="I146" s="188"/>
      <c r="J146" s="201"/>
      <c r="K146" s="201"/>
      <c r="L146" s="189"/>
      <c r="M146" s="188"/>
      <c r="N146" s="188"/>
      <c r="O146" s="188"/>
      <c r="P146" s="188"/>
      <c r="Q146" s="146"/>
    </row>
    <row r="147" spans="2:17">
      <c r="B147" s="191"/>
      <c r="C147" s="189"/>
      <c r="D147" s="190"/>
      <c r="E147" s="190"/>
      <c r="F147" s="188"/>
      <c r="G147" s="188"/>
      <c r="H147" s="201"/>
      <c r="I147" s="188"/>
      <c r="J147" s="201"/>
      <c r="K147" s="201"/>
      <c r="L147" s="189"/>
      <c r="M147" s="188"/>
      <c r="N147" s="188"/>
      <c r="O147" s="188"/>
      <c r="P147" s="188"/>
      <c r="Q147" s="146"/>
    </row>
    <row r="148" spans="2:17">
      <c r="B148" s="191"/>
      <c r="C148" s="189"/>
      <c r="D148" s="190"/>
      <c r="E148" s="190"/>
      <c r="F148" s="188"/>
      <c r="G148" s="188"/>
      <c r="H148" s="201"/>
      <c r="I148" s="188"/>
      <c r="J148" s="201"/>
      <c r="K148" s="201"/>
      <c r="L148" s="189"/>
      <c r="M148" s="188"/>
      <c r="N148" s="188"/>
      <c r="O148" s="188"/>
      <c r="P148" s="188"/>
      <c r="Q148" s="146"/>
    </row>
    <row r="149" spans="2:17">
      <c r="B149" s="191"/>
      <c r="C149" s="189"/>
      <c r="D149" s="190"/>
      <c r="E149" s="190"/>
      <c r="F149" s="188"/>
      <c r="G149" s="188"/>
      <c r="H149" s="201"/>
      <c r="I149" s="188"/>
      <c r="J149" s="201"/>
      <c r="K149" s="201"/>
      <c r="L149" s="189"/>
      <c r="M149" s="188"/>
      <c r="N149" s="188"/>
      <c r="O149" s="188"/>
      <c r="P149" s="188"/>
      <c r="Q149" s="146"/>
    </row>
    <row r="150" spans="2:17">
      <c r="B150" s="191"/>
      <c r="C150" s="189"/>
      <c r="D150" s="190"/>
      <c r="E150" s="190"/>
      <c r="F150" s="188"/>
      <c r="G150" s="188"/>
      <c r="H150" s="201"/>
      <c r="I150" s="188"/>
      <c r="J150" s="201"/>
      <c r="K150" s="201"/>
      <c r="L150" s="189"/>
      <c r="M150" s="188"/>
      <c r="N150" s="188"/>
      <c r="O150" s="188"/>
      <c r="P150" s="188"/>
      <c r="Q150" s="146"/>
    </row>
    <row r="151" spans="2:17">
      <c r="B151" s="191"/>
      <c r="C151" s="189"/>
      <c r="D151" s="190"/>
      <c r="E151" s="190"/>
      <c r="F151" s="188"/>
      <c r="G151" s="188"/>
      <c r="H151" s="201"/>
      <c r="I151" s="188"/>
      <c r="J151" s="201"/>
      <c r="K151" s="201"/>
      <c r="L151" s="189"/>
      <c r="M151" s="188"/>
      <c r="N151" s="188"/>
      <c r="O151" s="188"/>
      <c r="P151" s="188"/>
      <c r="Q151" s="146"/>
    </row>
    <row r="152" spans="2:17">
      <c r="B152" s="191"/>
      <c r="C152" s="189"/>
      <c r="D152" s="190"/>
      <c r="E152" s="190"/>
      <c r="F152" s="188"/>
      <c r="G152" s="188"/>
      <c r="H152" s="201"/>
      <c r="I152" s="188"/>
      <c r="J152" s="201"/>
      <c r="K152" s="201"/>
      <c r="L152" s="189"/>
      <c r="M152" s="188"/>
      <c r="N152" s="188"/>
      <c r="O152" s="188"/>
      <c r="P152" s="188"/>
      <c r="Q152" s="146"/>
    </row>
    <row r="153" spans="2:17">
      <c r="B153" s="191"/>
      <c r="C153" s="189"/>
      <c r="D153" s="190"/>
      <c r="E153" s="190"/>
      <c r="F153" s="188"/>
      <c r="G153" s="188"/>
      <c r="H153" s="201"/>
      <c r="I153" s="188"/>
      <c r="J153" s="201"/>
      <c r="K153" s="201"/>
      <c r="L153" s="189"/>
      <c r="M153" s="188"/>
      <c r="N153" s="188"/>
      <c r="O153" s="188"/>
      <c r="P153" s="188"/>
      <c r="Q153" s="146"/>
    </row>
    <row r="154" spans="2:17">
      <c r="B154" s="191"/>
      <c r="C154" s="189"/>
      <c r="D154" s="190"/>
      <c r="E154" s="190"/>
      <c r="F154" s="188"/>
      <c r="G154" s="188"/>
      <c r="H154" s="201"/>
      <c r="I154" s="188"/>
      <c r="J154" s="201"/>
      <c r="K154" s="201"/>
      <c r="L154" s="189"/>
      <c r="M154" s="188"/>
      <c r="N154" s="188"/>
      <c r="O154" s="188"/>
      <c r="P154" s="188"/>
      <c r="Q154" s="146"/>
    </row>
    <row r="155" spans="2:17">
      <c r="B155" s="191"/>
      <c r="C155" s="189"/>
      <c r="D155" s="190"/>
      <c r="E155" s="190"/>
      <c r="F155" s="188"/>
      <c r="G155" s="188"/>
      <c r="H155" s="201"/>
      <c r="I155" s="188"/>
      <c r="J155" s="201"/>
      <c r="K155" s="201"/>
      <c r="L155" s="189"/>
      <c r="M155" s="188"/>
      <c r="N155" s="188"/>
      <c r="O155" s="188"/>
      <c r="P155" s="188"/>
      <c r="Q155" s="146"/>
    </row>
    <row r="156" spans="2:17">
      <c r="B156" s="191"/>
      <c r="C156" s="189"/>
      <c r="D156" s="190"/>
      <c r="E156" s="190"/>
      <c r="F156" s="188"/>
      <c r="G156" s="188"/>
      <c r="H156" s="201"/>
      <c r="I156" s="188"/>
      <c r="J156" s="201"/>
      <c r="K156" s="201"/>
      <c r="L156" s="189"/>
      <c r="M156" s="188"/>
      <c r="N156" s="188"/>
      <c r="O156" s="188"/>
      <c r="P156" s="188"/>
      <c r="Q156" s="146"/>
    </row>
    <row r="157" spans="2:17">
      <c r="B157" s="191"/>
      <c r="C157" s="189"/>
      <c r="D157" s="190"/>
      <c r="E157" s="190"/>
      <c r="F157" s="188"/>
      <c r="G157" s="188"/>
      <c r="H157" s="201"/>
      <c r="I157" s="188"/>
      <c r="J157" s="201"/>
      <c r="K157" s="201"/>
      <c r="L157" s="189"/>
      <c r="M157" s="188"/>
      <c r="N157" s="188"/>
      <c r="O157" s="188"/>
      <c r="P157" s="188"/>
      <c r="Q157" s="146"/>
    </row>
    <row r="158" spans="2:17">
      <c r="B158" s="191"/>
      <c r="C158" s="189"/>
      <c r="D158" s="190"/>
      <c r="E158" s="190"/>
      <c r="F158" s="188"/>
      <c r="G158" s="188"/>
      <c r="H158" s="201"/>
      <c r="I158" s="188"/>
      <c r="J158" s="201"/>
      <c r="K158" s="201"/>
      <c r="L158" s="189"/>
      <c r="M158" s="188"/>
      <c r="N158" s="188"/>
      <c r="O158" s="188"/>
      <c r="P158" s="188"/>
      <c r="Q158" s="146"/>
    </row>
    <row r="159" spans="2:17">
      <c r="B159" s="191"/>
      <c r="C159" s="189"/>
      <c r="D159" s="190"/>
      <c r="E159" s="190"/>
      <c r="F159" s="188"/>
      <c r="G159" s="188"/>
      <c r="H159" s="201"/>
      <c r="I159" s="188"/>
      <c r="J159" s="201"/>
      <c r="K159" s="201"/>
      <c r="L159" s="189"/>
      <c r="M159" s="188"/>
      <c r="N159" s="188"/>
      <c r="O159" s="188"/>
      <c r="P159" s="188"/>
      <c r="Q159" s="146"/>
    </row>
    <row r="160" spans="2:17">
      <c r="B160" s="191"/>
      <c r="C160" s="189"/>
      <c r="D160" s="190"/>
      <c r="E160" s="190"/>
      <c r="F160" s="188"/>
      <c r="G160" s="188"/>
      <c r="H160" s="201"/>
      <c r="I160" s="188"/>
      <c r="J160" s="201"/>
      <c r="K160" s="201"/>
      <c r="L160" s="189"/>
      <c r="M160" s="188"/>
      <c r="N160" s="188"/>
      <c r="O160" s="188"/>
      <c r="P160" s="188"/>
      <c r="Q160" s="146"/>
    </row>
    <row r="161" spans="2:17">
      <c r="B161" s="191"/>
      <c r="C161" s="189"/>
      <c r="D161" s="190"/>
      <c r="E161" s="190"/>
      <c r="F161" s="188"/>
      <c r="G161" s="188"/>
      <c r="H161" s="201"/>
      <c r="I161" s="188"/>
      <c r="J161" s="201"/>
      <c r="K161" s="201"/>
      <c r="L161" s="189"/>
      <c r="M161" s="188"/>
      <c r="N161" s="188"/>
      <c r="O161" s="188"/>
      <c r="P161" s="188"/>
      <c r="Q161" s="146"/>
    </row>
    <row r="162" spans="2:17">
      <c r="B162" s="191"/>
      <c r="C162" s="189"/>
      <c r="D162" s="190"/>
      <c r="E162" s="190"/>
      <c r="F162" s="188"/>
      <c r="G162" s="188"/>
      <c r="H162" s="201"/>
      <c r="I162" s="188"/>
      <c r="J162" s="201"/>
      <c r="K162" s="201"/>
      <c r="L162" s="189"/>
      <c r="M162" s="188"/>
      <c r="N162" s="188"/>
      <c r="O162" s="188"/>
      <c r="P162" s="188"/>
      <c r="Q162" s="146"/>
    </row>
    <row r="163" spans="2:17">
      <c r="B163" s="191"/>
      <c r="C163" s="189"/>
      <c r="D163" s="190"/>
      <c r="E163" s="190"/>
      <c r="F163" s="188"/>
      <c r="G163" s="188"/>
      <c r="H163" s="201"/>
      <c r="I163" s="188"/>
      <c r="J163" s="201"/>
      <c r="K163" s="201"/>
      <c r="L163" s="189"/>
      <c r="M163" s="188"/>
      <c r="N163" s="188"/>
      <c r="O163" s="188"/>
      <c r="P163" s="188"/>
      <c r="Q163" s="146"/>
    </row>
    <row r="164" spans="2:17">
      <c r="B164" s="191"/>
      <c r="C164" s="189"/>
      <c r="D164" s="190"/>
      <c r="E164" s="190"/>
      <c r="F164" s="188"/>
      <c r="G164" s="188"/>
      <c r="H164" s="201"/>
      <c r="I164" s="188"/>
      <c r="J164" s="201"/>
      <c r="K164" s="201"/>
      <c r="L164" s="189"/>
      <c r="M164" s="188"/>
      <c r="N164" s="188"/>
      <c r="O164" s="188"/>
      <c r="P164" s="188"/>
      <c r="Q164" s="146"/>
    </row>
    <row r="165" spans="2:17">
      <c r="B165" s="191"/>
      <c r="C165" s="189"/>
      <c r="D165" s="190"/>
      <c r="E165" s="190"/>
      <c r="F165" s="188"/>
      <c r="G165" s="188"/>
      <c r="H165" s="201"/>
      <c r="I165" s="188"/>
      <c r="J165" s="201"/>
      <c r="K165" s="201"/>
      <c r="L165" s="189"/>
      <c r="M165" s="188"/>
      <c r="N165" s="188"/>
      <c r="O165" s="188"/>
      <c r="P165" s="188"/>
      <c r="Q165" s="146"/>
    </row>
    <row r="166" spans="2:17">
      <c r="B166" s="191"/>
      <c r="C166" s="189"/>
      <c r="D166" s="190"/>
      <c r="E166" s="190"/>
      <c r="F166" s="188"/>
      <c r="G166" s="188"/>
      <c r="H166" s="201"/>
      <c r="I166" s="188"/>
      <c r="J166" s="201"/>
      <c r="K166" s="201"/>
      <c r="L166" s="189"/>
      <c r="M166" s="188"/>
      <c r="N166" s="188"/>
      <c r="O166" s="188"/>
      <c r="P166" s="188"/>
      <c r="Q166" s="146"/>
    </row>
    <row r="167" spans="2:17">
      <c r="B167" s="191"/>
      <c r="C167" s="189"/>
      <c r="D167" s="190"/>
      <c r="E167" s="190"/>
      <c r="F167" s="188"/>
      <c r="G167" s="188"/>
      <c r="H167" s="201"/>
      <c r="I167" s="188"/>
      <c r="J167" s="201"/>
      <c r="K167" s="201"/>
      <c r="L167" s="189"/>
      <c r="M167" s="188"/>
      <c r="N167" s="188"/>
      <c r="O167" s="188"/>
      <c r="P167" s="188"/>
      <c r="Q167" s="146"/>
    </row>
    <row r="168" spans="2:17">
      <c r="B168" s="191"/>
      <c r="C168" s="189"/>
      <c r="D168" s="190"/>
      <c r="E168" s="190"/>
      <c r="F168" s="188"/>
      <c r="G168" s="188"/>
      <c r="H168" s="201"/>
      <c r="I168" s="188"/>
      <c r="J168" s="201"/>
      <c r="K168" s="201"/>
      <c r="L168" s="189"/>
      <c r="M168" s="188"/>
      <c r="N168" s="188"/>
      <c r="O168" s="188"/>
      <c r="P168" s="188"/>
      <c r="Q168" s="146"/>
    </row>
    <row r="169" spans="2:17">
      <c r="B169" s="191"/>
      <c r="C169" s="189"/>
      <c r="D169" s="190"/>
      <c r="E169" s="190"/>
      <c r="F169" s="188"/>
      <c r="G169" s="188"/>
      <c r="H169" s="201"/>
      <c r="I169" s="188"/>
      <c r="J169" s="201"/>
      <c r="K169" s="201"/>
      <c r="L169" s="189"/>
      <c r="M169" s="188"/>
      <c r="N169" s="188"/>
      <c r="O169" s="188"/>
      <c r="P169" s="188"/>
      <c r="Q169" s="146"/>
    </row>
    <row r="170" spans="2:17">
      <c r="B170" s="191"/>
      <c r="C170" s="189"/>
      <c r="D170" s="190"/>
      <c r="E170" s="190"/>
      <c r="F170" s="188"/>
      <c r="G170" s="188"/>
      <c r="H170" s="201"/>
      <c r="I170" s="188"/>
      <c r="J170" s="201"/>
      <c r="K170" s="201"/>
      <c r="L170" s="189"/>
      <c r="M170" s="188"/>
      <c r="N170" s="188"/>
      <c r="O170" s="188"/>
      <c r="P170" s="188"/>
      <c r="Q170" s="146"/>
    </row>
    <row r="171" spans="2:17">
      <c r="B171" s="191"/>
      <c r="C171" s="189"/>
      <c r="D171" s="190"/>
      <c r="E171" s="190"/>
      <c r="F171" s="188"/>
      <c r="G171" s="188"/>
      <c r="H171" s="201"/>
      <c r="I171" s="188"/>
      <c r="J171" s="201"/>
      <c r="K171" s="201"/>
      <c r="L171" s="189"/>
      <c r="M171" s="188"/>
      <c r="N171" s="188"/>
      <c r="O171" s="188"/>
      <c r="P171" s="188"/>
      <c r="Q171" s="146"/>
    </row>
    <row r="172" spans="2:17">
      <c r="B172" s="191"/>
      <c r="C172" s="189"/>
      <c r="D172" s="190"/>
      <c r="E172" s="190"/>
      <c r="F172" s="188"/>
      <c r="G172" s="188"/>
      <c r="H172" s="201"/>
      <c r="I172" s="188"/>
      <c r="J172" s="201"/>
      <c r="K172" s="201"/>
      <c r="L172" s="189"/>
      <c r="M172" s="188"/>
      <c r="N172" s="188"/>
      <c r="O172" s="188"/>
      <c r="P172" s="188"/>
      <c r="Q172" s="146"/>
    </row>
    <row r="173" spans="2:17">
      <c r="B173" s="191"/>
      <c r="C173" s="189"/>
      <c r="D173" s="190"/>
      <c r="E173" s="190"/>
      <c r="F173" s="188"/>
      <c r="G173" s="188"/>
      <c r="H173" s="201"/>
      <c r="I173" s="188"/>
      <c r="J173" s="201"/>
      <c r="K173" s="201"/>
      <c r="L173" s="189"/>
      <c r="M173" s="188"/>
      <c r="N173" s="188"/>
      <c r="O173" s="188"/>
      <c r="P173" s="188"/>
      <c r="Q173" s="146"/>
    </row>
    <row r="174" spans="2:17">
      <c r="B174" s="191"/>
      <c r="C174" s="189"/>
      <c r="D174" s="190"/>
      <c r="E174" s="190"/>
      <c r="F174" s="188"/>
      <c r="G174" s="188"/>
      <c r="H174" s="201"/>
      <c r="I174" s="188"/>
      <c r="J174" s="201"/>
      <c r="K174" s="201"/>
      <c r="L174" s="189"/>
      <c r="M174" s="188"/>
      <c r="N174" s="188"/>
      <c r="O174" s="188"/>
      <c r="P174" s="188"/>
      <c r="Q174" s="146"/>
    </row>
    <row r="175" spans="2:17">
      <c r="B175" s="191"/>
      <c r="C175" s="189"/>
      <c r="D175" s="190"/>
      <c r="E175" s="190"/>
      <c r="F175" s="188"/>
      <c r="G175" s="188"/>
      <c r="H175" s="201"/>
      <c r="I175" s="188"/>
      <c r="J175" s="201"/>
      <c r="K175" s="201"/>
      <c r="L175" s="189"/>
      <c r="M175" s="188"/>
      <c r="N175" s="188"/>
      <c r="O175" s="188"/>
      <c r="P175" s="188"/>
      <c r="Q175" s="146"/>
    </row>
    <row r="176" spans="2:17">
      <c r="B176" s="191"/>
      <c r="C176" s="189"/>
      <c r="D176" s="190"/>
      <c r="E176" s="190"/>
      <c r="F176" s="188"/>
      <c r="G176" s="188"/>
      <c r="H176" s="201"/>
      <c r="I176" s="188"/>
      <c r="J176" s="201"/>
      <c r="K176" s="201"/>
      <c r="L176" s="189"/>
      <c r="M176" s="188"/>
      <c r="N176" s="188"/>
      <c r="O176" s="188"/>
      <c r="P176" s="188"/>
      <c r="Q176" s="146"/>
    </row>
    <row r="177" spans="2:17">
      <c r="B177" s="191"/>
      <c r="C177" s="189"/>
      <c r="D177" s="190"/>
      <c r="E177" s="190"/>
      <c r="F177" s="188"/>
      <c r="G177" s="188"/>
      <c r="H177" s="201"/>
      <c r="I177" s="188"/>
      <c r="J177" s="201"/>
      <c r="K177" s="201"/>
      <c r="L177" s="189"/>
      <c r="M177" s="188"/>
      <c r="N177" s="188"/>
      <c r="O177" s="188"/>
      <c r="P177" s="188"/>
      <c r="Q177" s="146"/>
    </row>
    <row r="178" spans="2:17">
      <c r="B178" s="191"/>
      <c r="C178" s="189"/>
      <c r="D178" s="190"/>
      <c r="E178" s="190"/>
      <c r="F178" s="188"/>
      <c r="G178" s="188"/>
      <c r="H178" s="201"/>
      <c r="I178" s="188"/>
      <c r="J178" s="201"/>
      <c r="K178" s="201"/>
      <c r="L178" s="189"/>
      <c r="M178" s="188"/>
      <c r="N178" s="188"/>
      <c r="O178" s="188"/>
      <c r="P178" s="188"/>
      <c r="Q178" s="146"/>
    </row>
    <row r="179" spans="2:17">
      <c r="B179" s="191"/>
      <c r="C179" s="189"/>
      <c r="D179" s="190"/>
      <c r="E179" s="190"/>
      <c r="F179" s="188"/>
      <c r="G179" s="188"/>
      <c r="H179" s="201"/>
      <c r="I179" s="188"/>
      <c r="J179" s="201"/>
      <c r="K179" s="201"/>
      <c r="L179" s="189"/>
      <c r="M179" s="188"/>
      <c r="N179" s="188"/>
      <c r="O179" s="188"/>
      <c r="P179" s="188"/>
      <c r="Q179" s="146"/>
    </row>
    <row r="180" spans="2:17">
      <c r="B180" s="191"/>
      <c r="C180" s="189"/>
      <c r="D180" s="190"/>
      <c r="E180" s="190"/>
      <c r="F180" s="188"/>
      <c r="G180" s="188"/>
      <c r="H180" s="201"/>
      <c r="I180" s="188"/>
      <c r="J180" s="201"/>
      <c r="K180" s="201"/>
      <c r="L180" s="189"/>
      <c r="M180" s="188"/>
      <c r="N180" s="188"/>
      <c r="O180" s="188"/>
      <c r="P180" s="188"/>
      <c r="Q180" s="146"/>
    </row>
    <row r="181" spans="2:17">
      <c r="B181" s="191"/>
      <c r="C181" s="189"/>
      <c r="D181" s="190"/>
      <c r="E181" s="190"/>
      <c r="F181" s="188"/>
      <c r="G181" s="188"/>
      <c r="H181" s="201"/>
      <c r="I181" s="188"/>
      <c r="J181" s="201"/>
      <c r="K181" s="201"/>
      <c r="L181" s="189"/>
      <c r="M181" s="188"/>
      <c r="N181" s="188"/>
      <c r="O181" s="188"/>
      <c r="P181" s="188"/>
      <c r="Q181" s="146"/>
    </row>
    <row r="182" spans="2:17">
      <c r="B182" s="191"/>
      <c r="C182" s="189"/>
      <c r="D182" s="190"/>
      <c r="E182" s="190"/>
      <c r="F182" s="188"/>
      <c r="G182" s="188"/>
      <c r="H182" s="201"/>
      <c r="I182" s="188"/>
      <c r="J182" s="201"/>
      <c r="K182" s="201"/>
      <c r="L182" s="189"/>
      <c r="M182" s="188"/>
      <c r="N182" s="188"/>
      <c r="O182" s="188"/>
      <c r="P182" s="188"/>
      <c r="Q182" s="146"/>
    </row>
    <row r="183" spans="2:17">
      <c r="B183" s="191"/>
      <c r="C183" s="189"/>
      <c r="D183" s="190"/>
      <c r="E183" s="190"/>
      <c r="F183" s="188"/>
      <c r="G183" s="188"/>
      <c r="H183" s="201"/>
      <c r="I183" s="188"/>
      <c r="J183" s="201"/>
      <c r="K183" s="201"/>
      <c r="L183" s="189"/>
      <c r="M183" s="188"/>
      <c r="N183" s="188"/>
      <c r="O183" s="188"/>
      <c r="P183" s="188"/>
      <c r="Q183" s="146"/>
    </row>
    <row r="184" spans="2:17">
      <c r="B184" s="191"/>
      <c r="C184" s="189"/>
      <c r="D184" s="190"/>
      <c r="E184" s="190"/>
      <c r="F184" s="188"/>
      <c r="G184" s="188"/>
      <c r="H184" s="201"/>
      <c r="I184" s="188"/>
      <c r="J184" s="201"/>
      <c r="K184" s="201"/>
      <c r="L184" s="189"/>
      <c r="M184" s="188"/>
      <c r="N184" s="188"/>
      <c r="O184" s="188"/>
      <c r="P184" s="188"/>
      <c r="Q184" s="146"/>
    </row>
    <row r="185" spans="2:17">
      <c r="B185" s="191"/>
      <c r="C185" s="189"/>
      <c r="D185" s="190"/>
      <c r="E185" s="190"/>
      <c r="F185" s="188"/>
      <c r="G185" s="188"/>
      <c r="H185" s="201"/>
      <c r="I185" s="188"/>
      <c r="J185" s="201"/>
      <c r="K185" s="201"/>
      <c r="L185" s="189"/>
      <c r="M185" s="188"/>
      <c r="N185" s="188"/>
      <c r="O185" s="188"/>
      <c r="P185" s="188"/>
      <c r="Q185" s="146"/>
    </row>
    <row r="186" spans="2:17">
      <c r="B186" s="191"/>
      <c r="C186" s="189"/>
      <c r="D186" s="190"/>
      <c r="E186" s="190"/>
      <c r="F186" s="188"/>
      <c r="G186" s="188"/>
      <c r="H186" s="201"/>
      <c r="I186" s="188"/>
      <c r="J186" s="201"/>
      <c r="K186" s="201"/>
      <c r="L186" s="189"/>
      <c r="M186" s="188"/>
      <c r="N186" s="188"/>
      <c r="O186" s="188"/>
      <c r="P186" s="188"/>
      <c r="Q186" s="146"/>
    </row>
    <row r="187" spans="2:17">
      <c r="B187" s="191"/>
      <c r="C187" s="189"/>
      <c r="D187" s="190"/>
      <c r="E187" s="190"/>
      <c r="F187" s="188"/>
      <c r="G187" s="188"/>
      <c r="H187" s="201"/>
      <c r="I187" s="188"/>
      <c r="J187" s="201"/>
      <c r="K187" s="201"/>
      <c r="L187" s="189"/>
      <c r="M187" s="188"/>
      <c r="N187" s="188"/>
      <c r="O187" s="188"/>
      <c r="P187" s="188"/>
      <c r="Q187" s="146"/>
    </row>
    <row r="188" spans="2:17">
      <c r="B188" s="191"/>
      <c r="C188" s="189"/>
      <c r="D188" s="190"/>
      <c r="E188" s="190"/>
      <c r="F188" s="188"/>
      <c r="G188" s="188"/>
      <c r="H188" s="201"/>
      <c r="I188" s="188"/>
      <c r="J188" s="201"/>
      <c r="K188" s="201"/>
      <c r="L188" s="189"/>
      <c r="M188" s="188"/>
      <c r="N188" s="188"/>
      <c r="O188" s="188"/>
      <c r="P188" s="188"/>
      <c r="Q188" s="146"/>
    </row>
    <row r="189" spans="2:17">
      <c r="B189" s="191"/>
      <c r="C189" s="189"/>
      <c r="D189" s="190"/>
      <c r="E189" s="190"/>
      <c r="F189" s="188"/>
      <c r="G189" s="188"/>
      <c r="H189" s="201"/>
      <c r="I189" s="188"/>
      <c r="J189" s="201"/>
      <c r="K189" s="201"/>
      <c r="L189" s="189"/>
      <c r="M189" s="188"/>
      <c r="N189" s="188"/>
      <c r="O189" s="188"/>
      <c r="P189" s="188"/>
      <c r="Q189" s="146"/>
    </row>
    <row r="190" spans="2:17">
      <c r="B190" s="191"/>
      <c r="C190" s="189"/>
      <c r="D190" s="190"/>
      <c r="E190" s="190"/>
      <c r="F190" s="188"/>
      <c r="G190" s="188"/>
      <c r="H190" s="201"/>
      <c r="I190" s="188"/>
      <c r="J190" s="201"/>
      <c r="K190" s="201"/>
      <c r="L190" s="189"/>
      <c r="M190" s="188"/>
      <c r="N190" s="188"/>
      <c r="O190" s="188"/>
      <c r="P190" s="188"/>
      <c r="Q190" s="146"/>
    </row>
    <row r="191" spans="2:17">
      <c r="B191" s="191"/>
      <c r="C191" s="189"/>
      <c r="D191" s="190"/>
      <c r="E191" s="190"/>
      <c r="F191" s="188"/>
      <c r="G191" s="188"/>
      <c r="H191" s="201"/>
      <c r="I191" s="188"/>
      <c r="J191" s="201"/>
      <c r="K191" s="201"/>
      <c r="L191" s="189"/>
      <c r="M191" s="188"/>
      <c r="N191" s="188"/>
      <c r="O191" s="188"/>
      <c r="P191" s="188"/>
      <c r="Q191" s="146"/>
    </row>
    <row r="192" spans="2:17">
      <c r="B192" s="191"/>
      <c r="C192" s="189"/>
      <c r="D192" s="190"/>
      <c r="E192" s="190"/>
      <c r="F192" s="188"/>
      <c r="G192" s="188"/>
      <c r="H192" s="201"/>
      <c r="I192" s="188"/>
      <c r="J192" s="201"/>
      <c r="K192" s="201"/>
      <c r="L192" s="189"/>
      <c r="M192" s="188"/>
      <c r="N192" s="188"/>
      <c r="O192" s="188"/>
      <c r="P192" s="188"/>
      <c r="Q192" s="146"/>
    </row>
    <row r="193" spans="2:17">
      <c r="B193" s="191"/>
      <c r="C193" s="189"/>
      <c r="D193" s="190"/>
      <c r="E193" s="190"/>
      <c r="F193" s="188"/>
      <c r="G193" s="188"/>
      <c r="H193" s="201"/>
      <c r="I193" s="188"/>
      <c r="J193" s="201"/>
      <c r="K193" s="201"/>
      <c r="L193" s="189"/>
      <c r="M193" s="188"/>
      <c r="N193" s="188"/>
      <c r="O193" s="188"/>
      <c r="P193" s="188"/>
      <c r="Q193" s="146"/>
    </row>
    <row r="194" spans="2:17">
      <c r="B194" s="191"/>
      <c r="C194" s="189"/>
      <c r="D194" s="190"/>
      <c r="E194" s="190"/>
      <c r="F194" s="188"/>
      <c r="G194" s="188"/>
      <c r="H194" s="201"/>
      <c r="I194" s="188"/>
      <c r="J194" s="201"/>
      <c r="K194" s="201"/>
      <c r="L194" s="189"/>
      <c r="M194" s="188"/>
      <c r="N194" s="188"/>
      <c r="O194" s="188"/>
      <c r="P194" s="188"/>
      <c r="Q194" s="146"/>
    </row>
    <row r="195" spans="2:17">
      <c r="B195" s="191"/>
      <c r="C195" s="189"/>
      <c r="D195" s="190"/>
      <c r="E195" s="190"/>
      <c r="F195" s="188"/>
      <c r="G195" s="188"/>
      <c r="H195" s="201"/>
      <c r="I195" s="188"/>
      <c r="J195" s="201"/>
      <c r="K195" s="201"/>
      <c r="L195" s="189"/>
      <c r="M195" s="188"/>
      <c r="N195" s="188"/>
      <c r="O195" s="188"/>
      <c r="P195" s="188"/>
      <c r="Q195" s="146"/>
    </row>
    <row r="196" spans="2:17">
      <c r="B196" s="191"/>
      <c r="C196" s="189"/>
      <c r="D196" s="190"/>
      <c r="E196" s="190"/>
      <c r="F196" s="188"/>
      <c r="G196" s="188"/>
      <c r="H196" s="201"/>
      <c r="I196" s="188"/>
      <c r="J196" s="201"/>
      <c r="K196" s="201"/>
      <c r="L196" s="189"/>
      <c r="M196" s="188"/>
      <c r="N196" s="188"/>
      <c r="O196" s="188"/>
      <c r="P196" s="188"/>
      <c r="Q196" s="146"/>
    </row>
    <row r="197" spans="2:17">
      <c r="B197" s="191"/>
      <c r="C197" s="189"/>
      <c r="D197" s="190"/>
      <c r="E197" s="190"/>
      <c r="F197" s="188"/>
      <c r="G197" s="188"/>
      <c r="H197" s="201"/>
      <c r="I197" s="188"/>
      <c r="J197" s="201"/>
      <c r="K197" s="201"/>
      <c r="L197" s="189"/>
      <c r="M197" s="188"/>
      <c r="N197" s="188"/>
      <c r="O197" s="188"/>
      <c r="P197" s="188"/>
      <c r="Q197" s="146"/>
    </row>
    <row r="198" spans="2:17">
      <c r="B198" s="191"/>
      <c r="C198" s="189"/>
      <c r="D198" s="190"/>
      <c r="E198" s="190"/>
      <c r="F198" s="188"/>
      <c r="G198" s="188"/>
      <c r="H198" s="201"/>
      <c r="I198" s="188"/>
      <c r="J198" s="201"/>
      <c r="K198" s="201"/>
      <c r="L198" s="189"/>
      <c r="M198" s="188"/>
      <c r="N198" s="188"/>
      <c r="O198" s="188"/>
      <c r="P198" s="188"/>
      <c r="Q198" s="146"/>
    </row>
    <row r="199" spans="2:17">
      <c r="B199" s="191"/>
      <c r="C199" s="189"/>
      <c r="D199" s="190"/>
      <c r="E199" s="190"/>
      <c r="F199" s="188"/>
      <c r="G199" s="188"/>
      <c r="H199" s="201"/>
      <c r="I199" s="188"/>
      <c r="J199" s="201"/>
      <c r="K199" s="201"/>
      <c r="L199" s="189"/>
      <c r="M199" s="188"/>
      <c r="N199" s="188"/>
      <c r="O199" s="188"/>
      <c r="P199" s="188"/>
      <c r="Q199" s="146"/>
    </row>
    <row r="200" spans="2:17">
      <c r="B200" s="191"/>
      <c r="C200" s="189"/>
      <c r="D200" s="190"/>
      <c r="E200" s="190"/>
      <c r="F200" s="188"/>
      <c r="G200" s="188"/>
      <c r="H200" s="201"/>
      <c r="I200" s="188"/>
      <c r="J200" s="201"/>
      <c r="K200" s="201"/>
      <c r="L200" s="189"/>
      <c r="M200" s="188"/>
      <c r="N200" s="188"/>
      <c r="O200" s="188"/>
      <c r="P200" s="188"/>
      <c r="Q200" s="146"/>
    </row>
    <row r="201" spans="2:17">
      <c r="B201" s="191"/>
      <c r="C201" s="189"/>
      <c r="D201" s="190"/>
      <c r="E201" s="190"/>
      <c r="F201" s="188"/>
      <c r="G201" s="188"/>
      <c r="H201" s="201"/>
      <c r="I201" s="188"/>
      <c r="J201" s="201"/>
      <c r="K201" s="201"/>
      <c r="L201" s="189"/>
      <c r="M201" s="188"/>
      <c r="N201" s="188"/>
      <c r="O201" s="188"/>
      <c r="P201" s="188"/>
      <c r="Q201" s="146"/>
    </row>
    <row r="202" spans="2:17">
      <c r="B202" s="191"/>
      <c r="C202" s="189"/>
      <c r="D202" s="190"/>
      <c r="E202" s="190"/>
      <c r="F202" s="188"/>
      <c r="G202" s="188"/>
      <c r="H202" s="201"/>
      <c r="I202" s="188"/>
      <c r="J202" s="201"/>
      <c r="K202" s="201"/>
      <c r="L202" s="189"/>
      <c r="M202" s="188"/>
      <c r="N202" s="188"/>
      <c r="O202" s="188"/>
      <c r="P202" s="188"/>
      <c r="Q202" s="146"/>
    </row>
    <row r="203" spans="2:17">
      <c r="B203" s="191"/>
      <c r="C203" s="189"/>
      <c r="D203" s="190"/>
      <c r="E203" s="190"/>
      <c r="F203" s="188"/>
      <c r="G203" s="188"/>
      <c r="H203" s="201"/>
      <c r="I203" s="188"/>
      <c r="J203" s="201"/>
      <c r="K203" s="201"/>
      <c r="L203" s="189"/>
      <c r="M203" s="188"/>
      <c r="N203" s="188"/>
      <c r="O203" s="188"/>
      <c r="P203" s="188"/>
      <c r="Q203" s="146"/>
    </row>
    <row r="204" spans="2:17">
      <c r="B204" s="191"/>
      <c r="C204" s="189"/>
      <c r="D204" s="190"/>
      <c r="E204" s="190"/>
      <c r="F204" s="188"/>
      <c r="G204" s="188"/>
      <c r="H204" s="201"/>
      <c r="I204" s="188"/>
      <c r="J204" s="201"/>
      <c r="K204" s="201"/>
      <c r="L204" s="189"/>
      <c r="M204" s="188"/>
      <c r="N204" s="188"/>
      <c r="O204" s="188"/>
      <c r="P204" s="188"/>
      <c r="Q204" s="146"/>
    </row>
    <row r="205" spans="2:17">
      <c r="B205" s="191"/>
      <c r="C205" s="189"/>
      <c r="D205" s="190"/>
      <c r="E205" s="190"/>
      <c r="F205" s="188"/>
      <c r="G205" s="188"/>
      <c r="H205" s="201"/>
      <c r="I205" s="188"/>
      <c r="J205" s="201"/>
      <c r="K205" s="201"/>
      <c r="L205" s="189"/>
      <c r="M205" s="188"/>
      <c r="N205" s="188"/>
      <c r="O205" s="188"/>
      <c r="P205" s="188"/>
      <c r="Q205" s="146"/>
    </row>
    <row r="206" spans="2:17">
      <c r="B206" s="191"/>
      <c r="C206" s="189"/>
      <c r="D206" s="190"/>
      <c r="E206" s="190"/>
      <c r="F206" s="188"/>
      <c r="G206" s="188"/>
      <c r="H206" s="201"/>
      <c r="I206" s="188"/>
      <c r="J206" s="201"/>
      <c r="K206" s="201"/>
      <c r="L206" s="189"/>
      <c r="M206" s="188"/>
      <c r="N206" s="188"/>
      <c r="O206" s="188"/>
      <c r="P206" s="188"/>
      <c r="Q206" s="146"/>
    </row>
    <row r="207" spans="2:17">
      <c r="B207" s="191"/>
      <c r="C207" s="189"/>
      <c r="D207" s="190"/>
      <c r="E207" s="190"/>
      <c r="F207" s="188"/>
      <c r="G207" s="188"/>
      <c r="H207" s="201"/>
      <c r="I207" s="188"/>
      <c r="J207" s="201"/>
      <c r="K207" s="201"/>
      <c r="L207" s="189"/>
      <c r="M207" s="188"/>
      <c r="N207" s="188"/>
      <c r="O207" s="188"/>
      <c r="P207" s="188"/>
      <c r="Q207" s="146"/>
    </row>
    <row r="208" spans="2:17">
      <c r="B208" s="191"/>
      <c r="C208" s="189"/>
      <c r="D208" s="190"/>
      <c r="E208" s="190"/>
      <c r="F208" s="188"/>
      <c r="G208" s="188"/>
      <c r="H208" s="201"/>
      <c r="I208" s="188"/>
      <c r="J208" s="201"/>
      <c r="K208" s="201"/>
      <c r="L208" s="189"/>
      <c r="M208" s="188"/>
      <c r="N208" s="188"/>
      <c r="O208" s="188"/>
      <c r="P208" s="188"/>
      <c r="Q208" s="146"/>
    </row>
    <row r="209" spans="2:17">
      <c r="B209" s="191"/>
      <c r="C209" s="189"/>
      <c r="D209" s="190"/>
      <c r="E209" s="190"/>
      <c r="F209" s="188"/>
      <c r="G209" s="188"/>
      <c r="H209" s="201"/>
      <c r="I209" s="188"/>
      <c r="J209" s="201"/>
      <c r="K209" s="201"/>
      <c r="L209" s="189"/>
      <c r="M209" s="188"/>
      <c r="N209" s="188"/>
      <c r="O209" s="188"/>
      <c r="P209" s="188"/>
      <c r="Q209" s="146"/>
    </row>
    <row r="210" spans="2:17">
      <c r="B210" s="191"/>
      <c r="C210" s="189"/>
      <c r="D210" s="190"/>
      <c r="E210" s="190"/>
      <c r="F210" s="188"/>
      <c r="G210" s="188"/>
      <c r="H210" s="201"/>
      <c r="I210" s="188"/>
      <c r="J210" s="201"/>
      <c r="K210" s="201"/>
      <c r="L210" s="189"/>
      <c r="M210" s="188"/>
      <c r="N210" s="188"/>
      <c r="O210" s="188"/>
      <c r="P210" s="188"/>
      <c r="Q210" s="146"/>
    </row>
    <row r="211" spans="2:17">
      <c r="B211" s="191"/>
      <c r="C211" s="189"/>
      <c r="D211" s="190"/>
      <c r="E211" s="190"/>
      <c r="F211" s="188"/>
      <c r="G211" s="188"/>
      <c r="H211" s="201"/>
      <c r="I211" s="188"/>
      <c r="J211" s="201"/>
      <c r="K211" s="201"/>
      <c r="L211" s="189"/>
      <c r="M211" s="188"/>
      <c r="N211" s="188"/>
      <c r="O211" s="188"/>
      <c r="P211" s="188"/>
      <c r="Q211" s="146"/>
    </row>
    <row r="212" spans="2:17">
      <c r="B212" s="191"/>
      <c r="C212" s="189"/>
      <c r="D212" s="190"/>
      <c r="E212" s="190"/>
      <c r="F212" s="188"/>
      <c r="G212" s="188"/>
      <c r="H212" s="201"/>
      <c r="I212" s="188"/>
      <c r="J212" s="201"/>
      <c r="K212" s="201"/>
      <c r="L212" s="189"/>
      <c r="M212" s="188"/>
      <c r="N212" s="188"/>
      <c r="O212" s="188"/>
      <c r="P212" s="188"/>
      <c r="Q212" s="146"/>
    </row>
    <row r="213" spans="2:17">
      <c r="B213" s="191"/>
      <c r="C213" s="189"/>
      <c r="D213" s="190"/>
      <c r="E213" s="190"/>
      <c r="F213" s="188"/>
      <c r="G213" s="188"/>
      <c r="H213" s="201"/>
      <c r="I213" s="188"/>
      <c r="J213" s="201"/>
      <c r="K213" s="201"/>
      <c r="L213" s="189"/>
      <c r="M213" s="188"/>
      <c r="N213" s="188"/>
      <c r="O213" s="188"/>
      <c r="P213" s="188"/>
      <c r="Q213" s="146"/>
    </row>
    <row r="214" spans="2:17">
      <c r="B214" s="191"/>
      <c r="C214" s="189"/>
      <c r="D214" s="190"/>
      <c r="E214" s="190"/>
      <c r="F214" s="188"/>
      <c r="G214" s="188"/>
      <c r="H214" s="201"/>
      <c r="I214" s="188"/>
      <c r="J214" s="201"/>
      <c r="K214" s="201"/>
      <c r="L214" s="189"/>
      <c r="M214" s="188"/>
      <c r="N214" s="188"/>
      <c r="O214" s="188"/>
      <c r="P214" s="188"/>
      <c r="Q214" s="146"/>
    </row>
    <row r="215" spans="2:17">
      <c r="B215" s="191"/>
      <c r="C215" s="189"/>
      <c r="D215" s="190"/>
      <c r="E215" s="190"/>
      <c r="F215" s="188"/>
      <c r="G215" s="188"/>
      <c r="H215" s="201"/>
      <c r="I215" s="188"/>
      <c r="J215" s="201"/>
      <c r="K215" s="201"/>
      <c r="L215" s="189"/>
      <c r="M215" s="188"/>
      <c r="N215" s="188"/>
      <c r="O215" s="188"/>
      <c r="P215" s="188"/>
      <c r="Q215" s="146"/>
    </row>
    <row r="216" spans="2:17">
      <c r="B216" s="191"/>
      <c r="C216" s="189"/>
      <c r="D216" s="190"/>
      <c r="E216" s="190"/>
      <c r="F216" s="188"/>
      <c r="G216" s="188"/>
      <c r="H216" s="201"/>
      <c r="I216" s="188"/>
      <c r="J216" s="201"/>
      <c r="K216" s="201"/>
      <c r="L216" s="189"/>
      <c r="M216" s="188"/>
      <c r="N216" s="188"/>
      <c r="O216" s="188"/>
      <c r="P216" s="188"/>
      <c r="Q216" s="146"/>
    </row>
    <row r="217" spans="2:17">
      <c r="B217" s="191"/>
      <c r="C217" s="189"/>
      <c r="D217" s="190"/>
      <c r="E217" s="190"/>
      <c r="F217" s="188"/>
      <c r="G217" s="188"/>
      <c r="H217" s="201"/>
      <c r="I217" s="188"/>
      <c r="J217" s="201"/>
      <c r="K217" s="201"/>
      <c r="L217" s="189"/>
      <c r="M217" s="188"/>
      <c r="N217" s="188"/>
      <c r="O217" s="188"/>
      <c r="P217" s="188"/>
      <c r="Q217" s="146"/>
    </row>
    <row r="218" spans="2:17">
      <c r="B218" s="191"/>
      <c r="C218" s="189"/>
      <c r="D218" s="190"/>
      <c r="E218" s="190"/>
      <c r="F218" s="188"/>
      <c r="G218" s="188"/>
      <c r="H218" s="201"/>
      <c r="I218" s="188"/>
      <c r="J218" s="201"/>
      <c r="K218" s="201"/>
      <c r="L218" s="189"/>
      <c r="M218" s="188"/>
      <c r="N218" s="188"/>
      <c r="O218" s="188"/>
      <c r="P218" s="188"/>
      <c r="Q218" s="146"/>
    </row>
    <row r="219" spans="2:17">
      <c r="B219" s="191"/>
      <c r="C219" s="189"/>
      <c r="D219" s="190"/>
      <c r="E219" s="190"/>
      <c r="F219" s="188"/>
      <c r="G219" s="188"/>
      <c r="H219" s="201"/>
      <c r="I219" s="188"/>
      <c r="J219" s="201"/>
      <c r="K219" s="201"/>
      <c r="L219" s="189"/>
      <c r="M219" s="188"/>
      <c r="N219" s="188"/>
      <c r="O219" s="188"/>
      <c r="P219" s="188"/>
      <c r="Q219" s="146"/>
    </row>
    <row r="220" spans="2:17">
      <c r="B220" s="191"/>
      <c r="C220" s="189"/>
      <c r="D220" s="190"/>
      <c r="E220" s="190"/>
      <c r="F220" s="188"/>
      <c r="G220" s="188"/>
      <c r="H220" s="201"/>
      <c r="I220" s="188"/>
      <c r="J220" s="201"/>
      <c r="K220" s="201"/>
      <c r="L220" s="189"/>
      <c r="M220" s="188"/>
      <c r="N220" s="188"/>
      <c r="O220" s="188"/>
      <c r="P220" s="188"/>
      <c r="Q220" s="146"/>
    </row>
    <row r="221" spans="2:17">
      <c r="B221" s="191"/>
      <c r="C221" s="189"/>
      <c r="D221" s="190"/>
      <c r="E221" s="190"/>
      <c r="F221" s="188"/>
      <c r="G221" s="188"/>
      <c r="H221" s="201"/>
      <c r="I221" s="188"/>
      <c r="J221" s="201"/>
      <c r="K221" s="201"/>
      <c r="L221" s="189"/>
      <c r="M221" s="188"/>
      <c r="N221" s="188"/>
      <c r="O221" s="188"/>
      <c r="P221" s="188"/>
      <c r="Q221" s="146"/>
    </row>
    <row r="222" spans="2:17">
      <c r="B222" s="191"/>
      <c r="C222" s="189"/>
      <c r="D222" s="190"/>
      <c r="E222" s="190"/>
      <c r="F222" s="188"/>
      <c r="G222" s="188"/>
      <c r="H222" s="201"/>
      <c r="I222" s="188"/>
      <c r="J222" s="201"/>
      <c r="K222" s="201"/>
      <c r="L222" s="189"/>
      <c r="M222" s="188"/>
      <c r="N222" s="188"/>
      <c r="O222" s="188"/>
      <c r="P222" s="188"/>
      <c r="Q222" s="146"/>
    </row>
    <row r="223" spans="2:17">
      <c r="B223" s="191"/>
      <c r="C223" s="189"/>
      <c r="D223" s="190"/>
      <c r="E223" s="190"/>
      <c r="F223" s="188"/>
      <c r="G223" s="188"/>
      <c r="H223" s="201"/>
      <c r="I223" s="188"/>
      <c r="J223" s="201"/>
      <c r="K223" s="201"/>
      <c r="L223" s="189"/>
      <c r="M223" s="188"/>
      <c r="N223" s="188"/>
      <c r="O223" s="188"/>
      <c r="P223" s="188"/>
      <c r="Q223" s="146"/>
    </row>
    <row r="224" spans="2:17">
      <c r="B224" s="191"/>
      <c r="C224" s="189"/>
      <c r="D224" s="190"/>
      <c r="E224" s="190"/>
      <c r="F224" s="188"/>
      <c r="G224" s="188"/>
      <c r="H224" s="201"/>
      <c r="I224" s="188"/>
      <c r="J224" s="201"/>
      <c r="K224" s="201"/>
      <c r="L224" s="189"/>
      <c r="M224" s="188"/>
      <c r="N224" s="188"/>
      <c r="O224" s="188"/>
      <c r="P224" s="188"/>
      <c r="Q224" s="146"/>
    </row>
    <row r="225" spans="2:17">
      <c r="B225" s="191"/>
      <c r="C225" s="189"/>
      <c r="D225" s="190"/>
      <c r="E225" s="190"/>
      <c r="F225" s="188"/>
      <c r="G225" s="188"/>
      <c r="H225" s="201"/>
      <c r="I225" s="188"/>
      <c r="J225" s="201"/>
      <c r="K225" s="201"/>
      <c r="L225" s="189"/>
      <c r="M225" s="188"/>
      <c r="N225" s="188"/>
      <c r="O225" s="188"/>
      <c r="P225" s="188"/>
      <c r="Q225" s="146"/>
    </row>
    <row r="226" spans="2:17">
      <c r="B226" s="191"/>
      <c r="C226" s="189"/>
      <c r="D226" s="190"/>
      <c r="E226" s="190"/>
      <c r="F226" s="188"/>
      <c r="G226" s="188"/>
      <c r="H226" s="201"/>
      <c r="I226" s="188"/>
      <c r="J226" s="201"/>
      <c r="K226" s="201"/>
      <c r="L226" s="189"/>
      <c r="M226" s="188"/>
      <c r="N226" s="188"/>
      <c r="O226" s="188"/>
      <c r="P226" s="188"/>
      <c r="Q226" s="146"/>
    </row>
    <row r="227" spans="2:17">
      <c r="B227" s="191"/>
      <c r="C227" s="189"/>
      <c r="D227" s="190"/>
      <c r="E227" s="190"/>
      <c r="F227" s="188"/>
      <c r="G227" s="188"/>
      <c r="H227" s="201"/>
      <c r="I227" s="188"/>
      <c r="J227" s="201"/>
      <c r="K227" s="201"/>
      <c r="L227" s="189"/>
      <c r="M227" s="188"/>
      <c r="N227" s="188"/>
      <c r="O227" s="188"/>
      <c r="P227" s="188"/>
      <c r="Q227" s="146"/>
    </row>
    <row r="228" spans="2:17">
      <c r="B228" s="191"/>
      <c r="C228" s="189"/>
      <c r="D228" s="190"/>
      <c r="E228" s="190"/>
      <c r="F228" s="188"/>
      <c r="G228" s="188"/>
      <c r="H228" s="201"/>
      <c r="I228" s="188"/>
      <c r="J228" s="201"/>
      <c r="K228" s="201"/>
      <c r="L228" s="189"/>
      <c r="M228" s="188"/>
      <c r="N228" s="188"/>
      <c r="O228" s="188"/>
      <c r="P228" s="188"/>
      <c r="Q228" s="146"/>
    </row>
    <row r="229" spans="2:17">
      <c r="B229" s="191"/>
      <c r="C229" s="189"/>
      <c r="D229" s="190"/>
      <c r="E229" s="190"/>
      <c r="F229" s="188"/>
      <c r="G229" s="188"/>
      <c r="H229" s="201"/>
      <c r="I229" s="188"/>
      <c r="J229" s="201"/>
      <c r="K229" s="201"/>
      <c r="L229" s="189"/>
      <c r="M229" s="188"/>
      <c r="N229" s="188"/>
      <c r="O229" s="188"/>
      <c r="P229" s="188"/>
      <c r="Q229" s="146"/>
    </row>
    <row r="230" spans="2:17">
      <c r="B230" s="191"/>
      <c r="C230" s="189"/>
      <c r="D230" s="190"/>
      <c r="E230" s="190"/>
      <c r="F230" s="188"/>
      <c r="G230" s="188"/>
      <c r="H230" s="201"/>
      <c r="I230" s="188"/>
      <c r="J230" s="201"/>
      <c r="K230" s="201"/>
      <c r="L230" s="189"/>
      <c r="M230" s="188"/>
      <c r="N230" s="188"/>
      <c r="O230" s="188"/>
      <c r="P230" s="188"/>
      <c r="Q230" s="146"/>
    </row>
    <row r="231" spans="2:17">
      <c r="B231" s="191"/>
      <c r="C231" s="189"/>
      <c r="D231" s="190"/>
      <c r="E231" s="190"/>
      <c r="F231" s="188"/>
      <c r="G231" s="188"/>
      <c r="H231" s="201"/>
      <c r="I231" s="188"/>
      <c r="J231" s="201"/>
      <c r="K231" s="201"/>
      <c r="L231" s="189"/>
      <c r="M231" s="188"/>
      <c r="N231" s="188"/>
      <c r="O231" s="188"/>
      <c r="P231" s="188"/>
      <c r="Q231" s="146"/>
    </row>
    <row r="232" spans="2:17">
      <c r="B232" s="191"/>
      <c r="C232" s="189"/>
      <c r="D232" s="190"/>
      <c r="E232" s="190"/>
      <c r="F232" s="188"/>
      <c r="G232" s="188"/>
      <c r="H232" s="201"/>
      <c r="I232" s="188"/>
      <c r="J232" s="201"/>
      <c r="K232" s="201"/>
      <c r="L232" s="189"/>
      <c r="M232" s="188"/>
      <c r="N232" s="188"/>
      <c r="O232" s="188"/>
      <c r="P232" s="188"/>
      <c r="Q232" s="146"/>
    </row>
    <row r="233" spans="2:17">
      <c r="B233" s="191"/>
      <c r="C233" s="189"/>
      <c r="D233" s="190"/>
      <c r="E233" s="190"/>
      <c r="F233" s="188"/>
      <c r="G233" s="188"/>
      <c r="H233" s="201"/>
      <c r="I233" s="188"/>
      <c r="J233" s="201"/>
      <c r="K233" s="201"/>
      <c r="L233" s="189"/>
      <c r="M233" s="188"/>
      <c r="N233" s="188"/>
      <c r="O233" s="188"/>
      <c r="P233" s="188"/>
      <c r="Q233" s="146"/>
    </row>
    <row r="234" spans="2:17">
      <c r="B234" s="191"/>
      <c r="C234" s="189"/>
      <c r="D234" s="190"/>
      <c r="E234" s="190"/>
      <c r="F234" s="188"/>
      <c r="G234" s="188"/>
      <c r="H234" s="201"/>
      <c r="I234" s="188"/>
      <c r="J234" s="201"/>
      <c r="K234" s="201"/>
      <c r="L234" s="189"/>
      <c r="M234" s="188"/>
      <c r="N234" s="188"/>
      <c r="O234" s="188"/>
      <c r="P234" s="188"/>
      <c r="Q234" s="146"/>
    </row>
    <row r="235" spans="2:17">
      <c r="B235" s="191"/>
      <c r="C235" s="189"/>
      <c r="D235" s="190"/>
      <c r="E235" s="190"/>
      <c r="F235" s="188"/>
      <c r="G235" s="188"/>
      <c r="H235" s="201"/>
      <c r="I235" s="188"/>
      <c r="J235" s="201"/>
      <c r="K235" s="201"/>
      <c r="L235" s="189"/>
      <c r="M235" s="188"/>
      <c r="N235" s="188"/>
      <c r="O235" s="188"/>
      <c r="P235" s="188"/>
      <c r="Q235" s="146"/>
    </row>
    <row r="236" spans="2:17">
      <c r="B236" s="191"/>
      <c r="C236" s="189"/>
      <c r="D236" s="190"/>
      <c r="E236" s="190"/>
      <c r="F236" s="188"/>
      <c r="G236" s="188"/>
      <c r="H236" s="201"/>
      <c r="I236" s="188"/>
      <c r="J236" s="201"/>
      <c r="K236" s="201"/>
      <c r="L236" s="189"/>
      <c r="M236" s="188"/>
      <c r="N236" s="188"/>
      <c r="O236" s="188"/>
      <c r="P236" s="188"/>
      <c r="Q236" s="146"/>
    </row>
    <row r="237" spans="2:17">
      <c r="B237" s="191"/>
      <c r="C237" s="189"/>
      <c r="D237" s="190"/>
      <c r="E237" s="190"/>
      <c r="F237" s="188"/>
      <c r="G237" s="188"/>
      <c r="H237" s="201"/>
      <c r="I237" s="188"/>
      <c r="J237" s="201"/>
      <c r="K237" s="201"/>
      <c r="L237" s="189"/>
      <c r="M237" s="188"/>
      <c r="N237" s="188"/>
      <c r="O237" s="188"/>
      <c r="P237" s="188"/>
      <c r="Q237" s="146"/>
    </row>
    <row r="238" spans="2:17">
      <c r="B238" s="191"/>
      <c r="C238" s="189"/>
      <c r="D238" s="190"/>
      <c r="E238" s="190"/>
      <c r="F238" s="188"/>
      <c r="G238" s="188"/>
      <c r="H238" s="201"/>
      <c r="I238" s="188"/>
      <c r="J238" s="201"/>
      <c r="K238" s="201"/>
      <c r="L238" s="189"/>
      <c r="M238" s="188"/>
      <c r="N238" s="188"/>
      <c r="O238" s="188"/>
      <c r="P238" s="188"/>
      <c r="Q238" s="146"/>
    </row>
    <row r="239" spans="2:17">
      <c r="B239" s="191"/>
      <c r="C239" s="189"/>
      <c r="D239" s="190"/>
      <c r="E239" s="190"/>
      <c r="F239" s="188"/>
      <c r="G239" s="188"/>
      <c r="H239" s="201"/>
      <c r="I239" s="188"/>
      <c r="J239" s="201"/>
      <c r="K239" s="201"/>
      <c r="L239" s="189"/>
      <c r="M239" s="188"/>
      <c r="N239" s="188"/>
      <c r="O239" s="188"/>
      <c r="P239" s="188"/>
      <c r="Q239" s="146"/>
    </row>
    <row r="240" spans="2:17">
      <c r="B240" s="191"/>
      <c r="C240" s="189"/>
      <c r="D240" s="190"/>
      <c r="E240" s="190"/>
      <c r="F240" s="188"/>
      <c r="G240" s="188"/>
      <c r="H240" s="201"/>
      <c r="I240" s="188"/>
      <c r="J240" s="201"/>
      <c r="K240" s="201"/>
      <c r="L240" s="189"/>
      <c r="M240" s="188"/>
      <c r="N240" s="188"/>
      <c r="O240" s="188"/>
      <c r="P240" s="188"/>
      <c r="Q240" s="146"/>
    </row>
    <row r="241" spans="2:17">
      <c r="B241" s="191"/>
      <c r="C241" s="189"/>
      <c r="D241" s="190"/>
      <c r="E241" s="190"/>
      <c r="F241" s="188"/>
      <c r="G241" s="188"/>
      <c r="H241" s="201"/>
      <c r="I241" s="188"/>
      <c r="J241" s="201"/>
      <c r="K241" s="201"/>
      <c r="L241" s="189"/>
      <c r="M241" s="188"/>
      <c r="N241" s="188"/>
      <c r="O241" s="188"/>
      <c r="P241" s="188"/>
      <c r="Q241" s="146"/>
    </row>
    <row r="242" spans="2:17">
      <c r="B242" s="191"/>
      <c r="C242" s="189"/>
      <c r="D242" s="190"/>
      <c r="E242" s="190"/>
      <c r="F242" s="188"/>
      <c r="G242" s="188"/>
      <c r="H242" s="201"/>
      <c r="I242" s="188"/>
      <c r="J242" s="201"/>
      <c r="K242" s="201"/>
      <c r="L242" s="189"/>
      <c r="M242" s="188"/>
      <c r="N242" s="188"/>
      <c r="O242" s="188"/>
      <c r="P242" s="188"/>
      <c r="Q242" s="146"/>
    </row>
    <row r="243" spans="2:17">
      <c r="B243" s="191"/>
      <c r="C243" s="189"/>
      <c r="D243" s="190"/>
      <c r="E243" s="190"/>
      <c r="F243" s="188"/>
      <c r="G243" s="188"/>
      <c r="H243" s="201"/>
      <c r="I243" s="188"/>
      <c r="J243" s="201"/>
      <c r="K243" s="201"/>
      <c r="L243" s="189"/>
      <c r="M243" s="188"/>
      <c r="N243" s="188"/>
      <c r="O243" s="188"/>
      <c r="P243" s="188"/>
      <c r="Q243" s="146"/>
    </row>
    <row r="244" spans="2:17">
      <c r="B244" s="191"/>
      <c r="C244" s="189"/>
      <c r="D244" s="190"/>
      <c r="E244" s="190"/>
      <c r="F244" s="188"/>
      <c r="G244" s="188"/>
      <c r="H244" s="201"/>
      <c r="I244" s="188"/>
      <c r="J244" s="201"/>
      <c r="K244" s="201"/>
      <c r="L244" s="189"/>
      <c r="M244" s="188"/>
      <c r="N244" s="188"/>
      <c r="O244" s="188"/>
      <c r="P244" s="188"/>
      <c r="Q244" s="146"/>
    </row>
    <row r="245" spans="2:17">
      <c r="B245" s="191"/>
      <c r="C245" s="189"/>
      <c r="D245" s="190"/>
      <c r="E245" s="190"/>
      <c r="F245" s="188"/>
      <c r="G245" s="188"/>
      <c r="H245" s="201"/>
      <c r="I245" s="188"/>
      <c r="J245" s="201"/>
      <c r="K245" s="201"/>
      <c r="L245" s="189"/>
      <c r="M245" s="188"/>
      <c r="N245" s="188"/>
      <c r="O245" s="188"/>
      <c r="P245" s="188"/>
      <c r="Q245" s="146"/>
    </row>
    <row r="246" spans="2:17">
      <c r="B246" s="191"/>
      <c r="C246" s="189"/>
      <c r="D246" s="190"/>
      <c r="E246" s="190"/>
      <c r="F246" s="188"/>
      <c r="G246" s="188"/>
      <c r="H246" s="201"/>
      <c r="I246" s="188"/>
      <c r="J246" s="201"/>
      <c r="K246" s="201"/>
      <c r="L246" s="189"/>
      <c r="M246" s="188"/>
      <c r="N246" s="188"/>
      <c r="O246" s="188"/>
      <c r="P246" s="188"/>
      <c r="Q246" s="146"/>
    </row>
    <row r="247" spans="2:17">
      <c r="B247" s="191"/>
      <c r="C247" s="189"/>
      <c r="D247" s="190"/>
      <c r="E247" s="190"/>
      <c r="F247" s="188"/>
      <c r="G247" s="188"/>
      <c r="H247" s="201"/>
      <c r="I247" s="188"/>
      <c r="J247" s="201"/>
      <c r="K247" s="201"/>
      <c r="L247" s="189"/>
      <c r="M247" s="188"/>
      <c r="N247" s="188"/>
      <c r="O247" s="188"/>
      <c r="P247" s="188"/>
      <c r="Q247" s="146"/>
    </row>
    <row r="248" spans="2:17">
      <c r="B248" s="191"/>
      <c r="C248" s="189"/>
      <c r="D248" s="190"/>
      <c r="E248" s="190"/>
      <c r="F248" s="188"/>
      <c r="G248" s="188"/>
      <c r="H248" s="201"/>
      <c r="I248" s="188"/>
      <c r="J248" s="201"/>
      <c r="K248" s="201"/>
      <c r="L248" s="189"/>
      <c r="M248" s="188"/>
      <c r="N248" s="188"/>
      <c r="O248" s="188"/>
      <c r="P248" s="188"/>
      <c r="Q248" s="146"/>
    </row>
    <row r="249" spans="2:17">
      <c r="B249" s="191"/>
      <c r="C249" s="189"/>
      <c r="D249" s="190"/>
      <c r="E249" s="190"/>
      <c r="F249" s="188"/>
      <c r="G249" s="188"/>
      <c r="H249" s="201"/>
      <c r="I249" s="188"/>
      <c r="J249" s="201"/>
      <c r="K249" s="201"/>
      <c r="L249" s="189"/>
      <c r="M249" s="188"/>
      <c r="N249" s="188"/>
      <c r="O249" s="188"/>
      <c r="P249" s="188"/>
      <c r="Q249" s="146"/>
    </row>
    <row r="250" spans="2:17">
      <c r="B250" s="191"/>
      <c r="C250" s="189"/>
      <c r="D250" s="190"/>
      <c r="E250" s="190"/>
      <c r="F250" s="188"/>
      <c r="G250" s="188"/>
      <c r="H250" s="201"/>
      <c r="I250" s="188"/>
      <c r="J250" s="201"/>
      <c r="K250" s="201"/>
      <c r="L250" s="189"/>
      <c r="M250" s="188"/>
      <c r="N250" s="188"/>
      <c r="O250" s="188"/>
      <c r="P250" s="188"/>
      <c r="Q250" s="146"/>
    </row>
    <row r="251" spans="2:17">
      <c r="B251" s="191"/>
      <c r="C251" s="189"/>
      <c r="D251" s="190"/>
      <c r="E251" s="190"/>
      <c r="F251" s="188"/>
      <c r="G251" s="188"/>
      <c r="H251" s="201"/>
      <c r="I251" s="188"/>
      <c r="J251" s="201"/>
      <c r="K251" s="201"/>
      <c r="L251" s="189"/>
      <c r="M251" s="188"/>
      <c r="N251" s="188"/>
      <c r="O251" s="188"/>
      <c r="P251" s="188"/>
      <c r="Q251" s="146"/>
    </row>
    <row r="252" spans="2:17">
      <c r="B252" s="191"/>
      <c r="C252" s="189"/>
      <c r="D252" s="190"/>
      <c r="E252" s="190"/>
      <c r="F252" s="188"/>
      <c r="G252" s="188"/>
      <c r="H252" s="201"/>
      <c r="I252" s="188"/>
      <c r="J252" s="201"/>
      <c r="K252" s="201"/>
      <c r="L252" s="189"/>
      <c r="M252" s="188"/>
      <c r="N252" s="188"/>
      <c r="O252" s="188"/>
      <c r="P252" s="188"/>
      <c r="Q252" s="146"/>
    </row>
    <row r="253" spans="2:17">
      <c r="B253" s="191"/>
      <c r="C253" s="189"/>
      <c r="D253" s="190"/>
      <c r="E253" s="190"/>
      <c r="F253" s="188"/>
      <c r="G253" s="188"/>
      <c r="H253" s="201"/>
      <c r="I253" s="188"/>
      <c r="J253" s="201"/>
      <c r="K253" s="201"/>
      <c r="L253" s="189"/>
      <c r="M253" s="188"/>
      <c r="N253" s="188"/>
      <c r="O253" s="188"/>
      <c r="P253" s="188"/>
      <c r="Q253" s="146"/>
    </row>
    <row r="254" spans="2:17">
      <c r="B254" s="191"/>
      <c r="C254" s="189"/>
      <c r="D254" s="190"/>
      <c r="E254" s="190"/>
      <c r="F254" s="188"/>
      <c r="G254" s="188"/>
      <c r="H254" s="201"/>
      <c r="I254" s="188"/>
      <c r="J254" s="201"/>
      <c r="K254" s="201"/>
      <c r="L254" s="189"/>
      <c r="M254" s="188"/>
      <c r="N254" s="188"/>
      <c r="O254" s="188"/>
      <c r="P254" s="188"/>
      <c r="Q254" s="146"/>
    </row>
    <row r="255" spans="2:17">
      <c r="B255" s="191"/>
      <c r="C255" s="189"/>
      <c r="D255" s="190"/>
      <c r="E255" s="190"/>
      <c r="F255" s="188"/>
      <c r="G255" s="188"/>
      <c r="H255" s="201"/>
      <c r="I255" s="188"/>
      <c r="J255" s="201"/>
      <c r="K255" s="201"/>
      <c r="L255" s="189"/>
      <c r="M255" s="188"/>
      <c r="N255" s="188"/>
      <c r="O255" s="188"/>
      <c r="P255" s="188"/>
      <c r="Q255" s="146"/>
    </row>
    <row r="256" spans="2:17">
      <c r="B256" s="191"/>
      <c r="C256" s="189"/>
      <c r="D256" s="190"/>
      <c r="E256" s="190"/>
      <c r="F256" s="188"/>
      <c r="G256" s="188"/>
      <c r="H256" s="201"/>
      <c r="I256" s="188"/>
      <c r="J256" s="201"/>
      <c r="K256" s="201"/>
      <c r="L256" s="189"/>
      <c r="M256" s="188"/>
      <c r="N256" s="188"/>
      <c r="O256" s="188"/>
      <c r="P256" s="188"/>
      <c r="Q256" s="146"/>
    </row>
    <row r="257" spans="2:17">
      <c r="B257" s="191"/>
      <c r="C257" s="189"/>
      <c r="D257" s="190"/>
      <c r="E257" s="190"/>
      <c r="F257" s="188"/>
      <c r="G257" s="188"/>
      <c r="H257" s="201"/>
      <c r="I257" s="188"/>
      <c r="J257" s="201"/>
      <c r="K257" s="201"/>
      <c r="L257" s="189"/>
      <c r="M257" s="188"/>
      <c r="N257" s="188"/>
      <c r="O257" s="188"/>
      <c r="P257" s="188"/>
      <c r="Q257" s="146"/>
    </row>
    <row r="258" spans="2:17">
      <c r="B258" s="191"/>
      <c r="C258" s="189"/>
      <c r="D258" s="190"/>
      <c r="E258" s="190"/>
      <c r="F258" s="188"/>
      <c r="G258" s="188"/>
      <c r="H258" s="201"/>
      <c r="I258" s="188"/>
      <c r="J258" s="201"/>
      <c r="K258" s="201"/>
      <c r="L258" s="189"/>
      <c r="M258" s="188"/>
      <c r="N258" s="188"/>
      <c r="O258" s="188"/>
      <c r="P258" s="188"/>
      <c r="Q258" s="146"/>
    </row>
    <row r="259" spans="2:17">
      <c r="B259" s="191"/>
      <c r="C259" s="189"/>
      <c r="D259" s="190"/>
      <c r="E259" s="190"/>
      <c r="F259" s="188"/>
      <c r="G259" s="188"/>
      <c r="H259" s="201"/>
      <c r="I259" s="188"/>
      <c r="J259" s="201"/>
      <c r="K259" s="201"/>
      <c r="L259" s="189"/>
      <c r="M259" s="188"/>
      <c r="N259" s="188"/>
      <c r="O259" s="188"/>
      <c r="P259" s="188"/>
      <c r="Q259" s="146"/>
    </row>
    <row r="260" spans="2:17">
      <c r="B260" s="191"/>
      <c r="C260" s="189"/>
      <c r="D260" s="190"/>
      <c r="E260" s="190"/>
      <c r="F260" s="188"/>
      <c r="G260" s="188"/>
      <c r="H260" s="201"/>
      <c r="I260" s="188"/>
      <c r="J260" s="201"/>
      <c r="K260" s="201"/>
      <c r="L260" s="189"/>
      <c r="M260" s="188"/>
      <c r="N260" s="188"/>
      <c r="O260" s="188"/>
      <c r="P260" s="188"/>
      <c r="Q260" s="146"/>
    </row>
    <row r="261" spans="2:17">
      <c r="B261" s="191"/>
      <c r="C261" s="189"/>
      <c r="D261" s="190"/>
      <c r="E261" s="190"/>
      <c r="F261" s="188"/>
      <c r="G261" s="188"/>
      <c r="H261" s="201"/>
      <c r="I261" s="188"/>
      <c r="J261" s="201"/>
      <c r="K261" s="201"/>
      <c r="L261" s="189"/>
      <c r="M261" s="188"/>
      <c r="N261" s="188"/>
      <c r="O261" s="188"/>
      <c r="P261" s="188"/>
      <c r="Q261" s="146"/>
    </row>
    <row r="262" spans="2:17">
      <c r="B262" s="191"/>
      <c r="C262" s="189"/>
      <c r="D262" s="190"/>
      <c r="E262" s="190"/>
      <c r="F262" s="188"/>
      <c r="G262" s="188"/>
      <c r="H262" s="201"/>
      <c r="I262" s="188"/>
      <c r="J262" s="201"/>
      <c r="K262" s="201"/>
      <c r="L262" s="189"/>
      <c r="M262" s="188"/>
      <c r="N262" s="188"/>
      <c r="O262" s="188"/>
      <c r="P262" s="188"/>
      <c r="Q262" s="146"/>
    </row>
    <row r="263" spans="2:17">
      <c r="B263" s="191"/>
      <c r="C263" s="189"/>
      <c r="D263" s="190"/>
      <c r="E263" s="190"/>
      <c r="F263" s="188"/>
      <c r="G263" s="188"/>
      <c r="H263" s="201"/>
      <c r="I263" s="188"/>
      <c r="J263" s="201"/>
      <c r="K263" s="201"/>
      <c r="L263" s="189"/>
      <c r="M263" s="188"/>
      <c r="N263" s="188"/>
      <c r="O263" s="188"/>
      <c r="P263" s="188"/>
      <c r="Q263" s="146"/>
    </row>
    <row r="264" spans="2:17">
      <c r="B264" s="191"/>
      <c r="C264" s="189"/>
      <c r="D264" s="190"/>
      <c r="E264" s="190"/>
      <c r="F264" s="188"/>
      <c r="G264" s="188"/>
      <c r="H264" s="201"/>
      <c r="I264" s="188"/>
      <c r="J264" s="201"/>
      <c r="K264" s="201"/>
      <c r="L264" s="189"/>
      <c r="M264" s="188"/>
      <c r="N264" s="188"/>
      <c r="O264" s="188"/>
      <c r="P264" s="188"/>
      <c r="Q264" s="146"/>
    </row>
    <row r="265" spans="2:17">
      <c r="B265" s="191"/>
      <c r="C265" s="189"/>
      <c r="D265" s="190"/>
      <c r="E265" s="190"/>
      <c r="F265" s="188"/>
      <c r="G265" s="188"/>
      <c r="H265" s="201"/>
      <c r="I265" s="188"/>
      <c r="J265" s="201"/>
      <c r="K265" s="201"/>
      <c r="L265" s="189"/>
      <c r="M265" s="188"/>
      <c r="N265" s="188"/>
      <c r="O265" s="188"/>
      <c r="P265" s="188"/>
      <c r="Q265" s="146"/>
    </row>
    <row r="266" spans="2:17">
      <c r="B266" s="191"/>
      <c r="C266" s="189"/>
      <c r="D266" s="190"/>
      <c r="E266" s="190"/>
      <c r="F266" s="188"/>
      <c r="G266" s="188"/>
      <c r="H266" s="201"/>
      <c r="I266" s="188"/>
      <c r="J266" s="201"/>
      <c r="K266" s="201"/>
      <c r="L266" s="189"/>
      <c r="M266" s="188"/>
      <c r="N266" s="188"/>
      <c r="O266" s="188"/>
      <c r="P266" s="188"/>
      <c r="Q266" s="146"/>
    </row>
    <row r="267" spans="2:17">
      <c r="B267" s="191"/>
      <c r="C267" s="189"/>
      <c r="D267" s="190"/>
      <c r="E267" s="190"/>
      <c r="F267" s="188"/>
      <c r="G267" s="188"/>
      <c r="H267" s="201"/>
      <c r="I267" s="188"/>
      <c r="J267" s="201"/>
      <c r="K267" s="201"/>
      <c r="L267" s="189"/>
      <c r="M267" s="188"/>
      <c r="N267" s="188"/>
      <c r="O267" s="188"/>
      <c r="P267" s="188"/>
      <c r="Q267" s="146"/>
    </row>
    <row r="268" spans="2:17">
      <c r="B268" s="191"/>
      <c r="C268" s="189"/>
      <c r="D268" s="190"/>
      <c r="E268" s="190"/>
      <c r="F268" s="188"/>
      <c r="G268" s="188"/>
      <c r="H268" s="201"/>
      <c r="I268" s="188"/>
      <c r="J268" s="201"/>
      <c r="K268" s="201"/>
      <c r="L268" s="189"/>
      <c r="M268" s="188"/>
      <c r="N268" s="188"/>
      <c r="O268" s="188"/>
      <c r="P268" s="188"/>
      <c r="Q268" s="146"/>
    </row>
    <row r="269" spans="2:17">
      <c r="B269" s="191"/>
      <c r="C269" s="189"/>
      <c r="D269" s="190"/>
      <c r="E269" s="190"/>
      <c r="F269" s="188"/>
      <c r="G269" s="188"/>
      <c r="H269" s="201"/>
      <c r="I269" s="188"/>
      <c r="J269" s="201"/>
      <c r="K269" s="201"/>
      <c r="L269" s="189"/>
      <c r="M269" s="188"/>
      <c r="N269" s="188"/>
      <c r="O269" s="188"/>
      <c r="P269" s="188"/>
      <c r="Q269" s="146"/>
    </row>
    <row r="270" spans="2:17">
      <c r="B270" s="191"/>
      <c r="C270" s="189"/>
      <c r="D270" s="190"/>
      <c r="E270" s="190"/>
      <c r="F270" s="188"/>
      <c r="G270" s="188"/>
      <c r="H270" s="201"/>
      <c r="I270" s="188"/>
      <c r="J270" s="201"/>
      <c r="K270" s="201"/>
      <c r="L270" s="189"/>
      <c r="M270" s="188"/>
      <c r="N270" s="188"/>
      <c r="O270" s="188"/>
      <c r="P270" s="188"/>
      <c r="Q270" s="146"/>
    </row>
    <row r="271" spans="2:17">
      <c r="B271" s="191"/>
      <c r="C271" s="189"/>
      <c r="D271" s="190"/>
      <c r="E271" s="190"/>
      <c r="F271" s="188"/>
      <c r="G271" s="188"/>
      <c r="H271" s="201"/>
      <c r="I271" s="188"/>
      <c r="J271" s="201"/>
      <c r="K271" s="201"/>
      <c r="L271" s="189"/>
      <c r="M271" s="188"/>
      <c r="N271" s="188"/>
      <c r="O271" s="188"/>
      <c r="P271" s="188"/>
      <c r="Q271" s="146"/>
    </row>
    <row r="272" spans="2:17">
      <c r="B272" s="191"/>
      <c r="C272" s="189"/>
      <c r="D272" s="190"/>
      <c r="E272" s="190"/>
      <c r="F272" s="188"/>
      <c r="G272" s="188"/>
      <c r="H272" s="201"/>
      <c r="I272" s="188"/>
      <c r="J272" s="201"/>
      <c r="K272" s="201"/>
      <c r="L272" s="189"/>
      <c r="M272" s="188"/>
      <c r="N272" s="188"/>
      <c r="O272" s="188"/>
      <c r="P272" s="188"/>
      <c r="Q272" s="146"/>
    </row>
    <row r="273" spans="2:17">
      <c r="B273" s="191"/>
      <c r="C273" s="189"/>
      <c r="D273" s="190"/>
      <c r="E273" s="190"/>
      <c r="F273" s="188"/>
      <c r="G273" s="188"/>
      <c r="H273" s="201"/>
      <c r="I273" s="188"/>
      <c r="J273" s="201"/>
      <c r="K273" s="201"/>
      <c r="L273" s="189"/>
      <c r="M273" s="188"/>
      <c r="N273" s="188"/>
      <c r="O273" s="188"/>
      <c r="P273" s="188"/>
      <c r="Q273" s="146"/>
    </row>
    <row r="274" spans="2:17">
      <c r="B274" s="191"/>
      <c r="C274" s="189"/>
      <c r="D274" s="190"/>
      <c r="E274" s="190"/>
      <c r="F274" s="188"/>
      <c r="G274" s="188"/>
      <c r="H274" s="201"/>
      <c r="I274" s="188"/>
      <c r="J274" s="201"/>
      <c r="K274" s="201"/>
      <c r="L274" s="189"/>
      <c r="M274" s="188"/>
      <c r="N274" s="188"/>
      <c r="O274" s="188"/>
      <c r="P274" s="188"/>
      <c r="Q274" s="146"/>
    </row>
    <row r="275" spans="2:17">
      <c r="B275" s="191"/>
      <c r="C275" s="189"/>
      <c r="D275" s="190"/>
      <c r="E275" s="190"/>
      <c r="F275" s="188"/>
      <c r="G275" s="188"/>
      <c r="H275" s="201"/>
      <c r="I275" s="188"/>
      <c r="J275" s="201"/>
      <c r="K275" s="201"/>
      <c r="L275" s="189"/>
      <c r="M275" s="188"/>
      <c r="N275" s="188"/>
      <c r="O275" s="188"/>
      <c r="P275" s="188"/>
      <c r="Q275" s="146"/>
    </row>
    <row r="276" spans="2:17">
      <c r="B276" s="191"/>
      <c r="C276" s="189"/>
      <c r="D276" s="190"/>
      <c r="E276" s="190"/>
      <c r="F276" s="188"/>
      <c r="G276" s="188"/>
      <c r="H276" s="201"/>
      <c r="I276" s="188"/>
      <c r="J276" s="201"/>
      <c r="K276" s="201"/>
      <c r="L276" s="189"/>
      <c r="M276" s="188"/>
      <c r="N276" s="188"/>
      <c r="O276" s="188"/>
      <c r="P276" s="188"/>
      <c r="Q276" s="146"/>
    </row>
    <row r="277" spans="2:17">
      <c r="B277" s="191"/>
      <c r="C277" s="189"/>
      <c r="D277" s="190"/>
      <c r="E277" s="190"/>
      <c r="F277" s="188"/>
      <c r="G277" s="188"/>
      <c r="H277" s="201"/>
      <c r="I277" s="188"/>
      <c r="J277" s="201"/>
      <c r="K277" s="201"/>
      <c r="L277" s="189"/>
      <c r="M277" s="188"/>
      <c r="N277" s="188"/>
      <c r="O277" s="188"/>
      <c r="P277" s="188"/>
      <c r="Q277" s="146"/>
    </row>
    <row r="278" spans="2:17">
      <c r="B278" s="191"/>
      <c r="C278" s="189"/>
      <c r="D278" s="190"/>
      <c r="E278" s="190"/>
      <c r="F278" s="188"/>
      <c r="G278" s="188"/>
      <c r="H278" s="201"/>
      <c r="I278" s="188"/>
      <c r="J278" s="201"/>
      <c r="K278" s="201"/>
      <c r="L278" s="189"/>
      <c r="M278" s="188"/>
      <c r="N278" s="188"/>
      <c r="O278" s="188"/>
      <c r="P278" s="188"/>
      <c r="Q278" s="146"/>
    </row>
    <row r="279" spans="2:17">
      <c r="B279" s="191"/>
      <c r="C279" s="189"/>
      <c r="D279" s="190"/>
      <c r="E279" s="190"/>
      <c r="F279" s="188"/>
      <c r="G279" s="188"/>
      <c r="H279" s="201"/>
      <c r="I279" s="188"/>
      <c r="J279" s="201"/>
      <c r="K279" s="201"/>
      <c r="L279" s="189"/>
      <c r="M279" s="188"/>
      <c r="N279" s="188"/>
      <c r="O279" s="188"/>
      <c r="P279" s="188"/>
      <c r="Q279" s="146"/>
    </row>
    <row r="280" spans="2:17">
      <c r="B280" s="191"/>
      <c r="C280" s="189"/>
      <c r="D280" s="190"/>
      <c r="E280" s="190"/>
      <c r="F280" s="188"/>
      <c r="G280" s="188"/>
      <c r="H280" s="201"/>
      <c r="I280" s="188"/>
      <c r="J280" s="201"/>
      <c r="K280" s="201"/>
      <c r="L280" s="189"/>
      <c r="M280" s="188"/>
      <c r="N280" s="188"/>
      <c r="O280" s="188"/>
      <c r="P280" s="188"/>
      <c r="Q280" s="146"/>
    </row>
    <row r="281" spans="2:17">
      <c r="B281" s="191"/>
      <c r="C281" s="189"/>
      <c r="D281" s="190"/>
      <c r="E281" s="190"/>
      <c r="F281" s="188"/>
      <c r="G281" s="188"/>
      <c r="H281" s="201"/>
      <c r="I281" s="188"/>
      <c r="J281" s="201"/>
      <c r="K281" s="201"/>
      <c r="L281" s="189"/>
      <c r="M281" s="188"/>
      <c r="N281" s="188"/>
      <c r="O281" s="188"/>
      <c r="P281" s="188"/>
      <c r="Q281" s="146"/>
    </row>
    <row r="282" spans="2:17">
      <c r="B282" s="191"/>
      <c r="C282" s="189"/>
      <c r="D282" s="190"/>
      <c r="E282" s="190"/>
      <c r="F282" s="188"/>
      <c r="G282" s="188"/>
      <c r="H282" s="201"/>
      <c r="I282" s="188"/>
      <c r="J282" s="201"/>
      <c r="K282" s="201"/>
      <c r="L282" s="189"/>
      <c r="M282" s="188"/>
      <c r="N282" s="188"/>
      <c r="O282" s="188"/>
      <c r="P282" s="188"/>
      <c r="Q282" s="146"/>
    </row>
    <row r="283" spans="2:17">
      <c r="B283" s="191"/>
      <c r="C283" s="189"/>
      <c r="D283" s="190"/>
      <c r="E283" s="190"/>
      <c r="F283" s="188"/>
      <c r="G283" s="188"/>
      <c r="H283" s="201"/>
      <c r="I283" s="188"/>
      <c r="J283" s="201"/>
      <c r="K283" s="201"/>
      <c r="L283" s="189"/>
      <c r="M283" s="188"/>
      <c r="N283" s="188"/>
      <c r="O283" s="188"/>
      <c r="P283" s="188"/>
      <c r="Q283" s="146"/>
    </row>
    <row r="284" spans="2:17">
      <c r="B284" s="191"/>
      <c r="C284" s="189"/>
      <c r="D284" s="190"/>
      <c r="E284" s="190"/>
      <c r="F284" s="188"/>
      <c r="G284" s="188"/>
      <c r="H284" s="201"/>
      <c r="I284" s="188"/>
      <c r="J284" s="201"/>
      <c r="K284" s="201"/>
      <c r="L284" s="189"/>
      <c r="M284" s="188"/>
      <c r="N284" s="188"/>
      <c r="O284" s="188"/>
      <c r="P284" s="188"/>
      <c r="Q284" s="146"/>
    </row>
    <row r="285" spans="2:17">
      <c r="B285" s="191"/>
      <c r="C285" s="189"/>
      <c r="D285" s="190"/>
      <c r="E285" s="190"/>
      <c r="F285" s="188"/>
      <c r="G285" s="188"/>
      <c r="H285" s="201"/>
      <c r="I285" s="188"/>
      <c r="J285" s="201"/>
      <c r="K285" s="201"/>
      <c r="L285" s="189"/>
      <c r="M285" s="188"/>
      <c r="N285" s="188"/>
      <c r="O285" s="188"/>
      <c r="P285" s="188"/>
      <c r="Q285" s="146"/>
    </row>
    <row r="286" spans="2:17">
      <c r="B286" s="191"/>
      <c r="C286" s="189"/>
      <c r="D286" s="190"/>
      <c r="E286" s="190"/>
      <c r="F286" s="188"/>
      <c r="G286" s="188"/>
      <c r="H286" s="201"/>
      <c r="I286" s="188"/>
      <c r="J286" s="201"/>
      <c r="K286" s="201"/>
      <c r="L286" s="189"/>
      <c r="M286" s="188"/>
      <c r="N286" s="188"/>
      <c r="O286" s="188"/>
      <c r="P286" s="188"/>
      <c r="Q286" s="146"/>
    </row>
    <row r="287" spans="2:17">
      <c r="B287" s="191"/>
      <c r="C287" s="189"/>
      <c r="D287" s="190"/>
      <c r="E287" s="190"/>
      <c r="F287" s="188"/>
      <c r="G287" s="188"/>
      <c r="H287" s="201"/>
      <c r="I287" s="188"/>
      <c r="J287" s="201"/>
      <c r="K287" s="201"/>
      <c r="L287" s="189"/>
      <c r="M287" s="188"/>
      <c r="N287" s="188"/>
      <c r="O287" s="188"/>
      <c r="P287" s="188"/>
      <c r="Q287" s="146"/>
    </row>
    <row r="288" spans="2:17">
      <c r="B288" s="191"/>
      <c r="C288" s="189"/>
      <c r="D288" s="190"/>
      <c r="E288" s="190"/>
      <c r="F288" s="188"/>
      <c r="G288" s="188"/>
      <c r="H288" s="201"/>
      <c r="I288" s="188"/>
      <c r="J288" s="201"/>
      <c r="K288" s="201"/>
      <c r="L288" s="189"/>
      <c r="M288" s="188"/>
      <c r="N288" s="188"/>
      <c r="O288" s="188"/>
      <c r="P288" s="188"/>
      <c r="Q288" s="146"/>
    </row>
    <row r="289" spans="2:17">
      <c r="B289" s="191"/>
      <c r="C289" s="189"/>
      <c r="D289" s="190"/>
      <c r="E289" s="190"/>
      <c r="F289" s="188"/>
      <c r="G289" s="188"/>
      <c r="H289" s="201"/>
      <c r="I289" s="188"/>
      <c r="J289" s="201"/>
      <c r="K289" s="201"/>
      <c r="L289" s="189"/>
      <c r="M289" s="188"/>
      <c r="N289" s="188"/>
      <c r="O289" s="188"/>
      <c r="P289" s="188"/>
      <c r="Q289" s="146"/>
    </row>
    <row r="290" spans="2:17">
      <c r="B290" s="191"/>
      <c r="C290" s="189"/>
      <c r="D290" s="190"/>
      <c r="E290" s="190"/>
      <c r="F290" s="188"/>
      <c r="G290" s="188"/>
      <c r="H290" s="201"/>
      <c r="I290" s="188"/>
      <c r="J290" s="201"/>
      <c r="K290" s="201"/>
      <c r="L290" s="189"/>
      <c r="M290" s="188"/>
      <c r="N290" s="188"/>
      <c r="O290" s="188"/>
      <c r="P290" s="188"/>
      <c r="Q290" s="146"/>
    </row>
    <row r="291" spans="2:17">
      <c r="B291" s="191"/>
      <c r="C291" s="189"/>
      <c r="D291" s="190"/>
      <c r="E291" s="190"/>
      <c r="F291" s="188"/>
      <c r="G291" s="188"/>
      <c r="H291" s="201"/>
      <c r="I291" s="188"/>
      <c r="J291" s="201"/>
      <c r="K291" s="201"/>
      <c r="L291" s="189"/>
      <c r="M291" s="188"/>
      <c r="N291" s="188"/>
      <c r="O291" s="188"/>
      <c r="P291" s="188"/>
      <c r="Q291" s="146"/>
    </row>
    <row r="292" spans="2:17">
      <c r="B292" s="191"/>
      <c r="C292" s="189"/>
      <c r="D292" s="190"/>
      <c r="E292" s="190"/>
      <c r="F292" s="188"/>
      <c r="G292" s="188"/>
      <c r="H292" s="201"/>
      <c r="I292" s="188"/>
      <c r="J292" s="201"/>
      <c r="K292" s="201"/>
      <c r="L292" s="189"/>
      <c r="M292" s="188"/>
      <c r="N292" s="188"/>
      <c r="O292" s="188"/>
      <c r="P292" s="188"/>
      <c r="Q292" s="146"/>
    </row>
    <row r="293" spans="2:17">
      <c r="B293" s="191"/>
      <c r="C293" s="189"/>
      <c r="D293" s="190"/>
      <c r="E293" s="190"/>
      <c r="F293" s="188"/>
      <c r="G293" s="188"/>
      <c r="H293" s="201"/>
      <c r="I293" s="188"/>
      <c r="J293" s="201"/>
      <c r="K293" s="201"/>
      <c r="L293" s="189"/>
      <c r="M293" s="188"/>
      <c r="N293" s="188"/>
      <c r="O293" s="188"/>
      <c r="P293" s="188"/>
      <c r="Q293" s="146"/>
    </row>
    <row r="294" spans="2:17">
      <c r="B294" s="191"/>
      <c r="C294" s="189"/>
      <c r="D294" s="190"/>
      <c r="E294" s="190"/>
      <c r="F294" s="188"/>
      <c r="G294" s="188"/>
      <c r="H294" s="201"/>
      <c r="I294" s="188"/>
      <c r="J294" s="201"/>
      <c r="K294" s="201"/>
      <c r="L294" s="189"/>
      <c r="M294" s="188"/>
      <c r="N294" s="188"/>
      <c r="O294" s="188"/>
      <c r="P294" s="188"/>
      <c r="Q294" s="146"/>
    </row>
    <row r="295" spans="2:17">
      <c r="B295" s="191"/>
      <c r="C295" s="189"/>
      <c r="D295" s="190"/>
      <c r="E295" s="190"/>
      <c r="F295" s="188"/>
      <c r="G295" s="188"/>
      <c r="H295" s="201"/>
      <c r="I295" s="188"/>
      <c r="J295" s="201"/>
      <c r="K295" s="201"/>
      <c r="L295" s="189"/>
      <c r="M295" s="188"/>
      <c r="N295" s="188"/>
      <c r="O295" s="188"/>
      <c r="P295" s="188"/>
      <c r="Q295" s="146"/>
    </row>
    <row r="296" spans="2:17">
      <c r="B296" s="191"/>
      <c r="C296" s="189"/>
      <c r="D296" s="190"/>
      <c r="E296" s="190"/>
      <c r="F296" s="188"/>
      <c r="G296" s="188"/>
      <c r="H296" s="201"/>
      <c r="I296" s="188"/>
      <c r="J296" s="201"/>
      <c r="K296" s="201"/>
      <c r="L296" s="189"/>
      <c r="M296" s="188"/>
      <c r="N296" s="188"/>
      <c r="O296" s="188"/>
      <c r="P296" s="188"/>
      <c r="Q296" s="146"/>
    </row>
    <row r="297" spans="2:17">
      <c r="B297" s="191"/>
      <c r="C297" s="189"/>
      <c r="D297" s="190"/>
      <c r="E297" s="190"/>
      <c r="F297" s="188"/>
      <c r="G297" s="188"/>
      <c r="H297" s="201"/>
      <c r="I297" s="188"/>
      <c r="J297" s="201"/>
      <c r="K297" s="201"/>
      <c r="L297" s="189"/>
      <c r="M297" s="188"/>
      <c r="N297" s="188"/>
      <c r="O297" s="188"/>
      <c r="P297" s="188"/>
      <c r="Q297" s="146"/>
    </row>
    <row r="298" spans="2:17">
      <c r="B298" s="191"/>
      <c r="C298" s="189"/>
      <c r="D298" s="190"/>
      <c r="E298" s="190"/>
      <c r="F298" s="188"/>
      <c r="G298" s="188"/>
      <c r="H298" s="201"/>
      <c r="I298" s="188"/>
      <c r="J298" s="201"/>
      <c r="K298" s="201"/>
      <c r="L298" s="189"/>
      <c r="M298" s="188"/>
      <c r="N298" s="188"/>
      <c r="O298" s="188"/>
      <c r="P298" s="188"/>
      <c r="Q298" s="146"/>
    </row>
    <row r="299" spans="2:17">
      <c r="B299" s="191"/>
      <c r="C299" s="189"/>
      <c r="D299" s="190"/>
      <c r="E299" s="190"/>
      <c r="F299" s="188"/>
      <c r="G299" s="188"/>
      <c r="H299" s="201"/>
      <c r="I299" s="188"/>
      <c r="J299" s="201"/>
      <c r="K299" s="201"/>
      <c r="L299" s="189"/>
      <c r="M299" s="188"/>
      <c r="N299" s="188"/>
      <c r="O299" s="188"/>
      <c r="P299" s="188"/>
      <c r="Q299" s="146"/>
    </row>
    <row r="300" spans="2:17">
      <c r="B300" s="191"/>
      <c r="C300" s="189"/>
      <c r="D300" s="190"/>
      <c r="E300" s="190"/>
      <c r="F300" s="188"/>
      <c r="G300" s="188"/>
      <c r="H300" s="201"/>
      <c r="I300" s="188"/>
      <c r="J300" s="201"/>
      <c r="K300" s="201"/>
      <c r="L300" s="189"/>
      <c r="M300" s="188"/>
      <c r="N300" s="188"/>
      <c r="O300" s="188"/>
      <c r="P300" s="188"/>
      <c r="Q300" s="146"/>
    </row>
    <row r="301" spans="2:17">
      <c r="B301" s="191"/>
      <c r="C301" s="189"/>
      <c r="D301" s="190"/>
      <c r="E301" s="190"/>
      <c r="F301" s="188"/>
      <c r="G301" s="188"/>
      <c r="H301" s="201"/>
      <c r="I301" s="188"/>
      <c r="J301" s="201"/>
      <c r="K301" s="201"/>
      <c r="L301" s="189"/>
      <c r="M301" s="188"/>
      <c r="N301" s="188"/>
      <c r="O301" s="188"/>
      <c r="P301" s="188"/>
      <c r="Q301" s="146"/>
    </row>
    <row r="302" spans="2:17">
      <c r="B302" s="191"/>
      <c r="C302" s="189"/>
      <c r="D302" s="190"/>
      <c r="E302" s="190"/>
      <c r="F302" s="188"/>
      <c r="G302" s="188"/>
      <c r="H302" s="201"/>
      <c r="I302" s="188"/>
      <c r="J302" s="201"/>
      <c r="K302" s="201"/>
      <c r="L302" s="189"/>
      <c r="M302" s="188"/>
      <c r="N302" s="188"/>
      <c r="O302" s="188"/>
      <c r="P302" s="188"/>
      <c r="Q302" s="146"/>
    </row>
    <row r="303" spans="2:17">
      <c r="B303" s="191"/>
      <c r="C303" s="189"/>
      <c r="D303" s="190"/>
      <c r="E303" s="190"/>
      <c r="F303" s="188"/>
      <c r="G303" s="188"/>
      <c r="H303" s="201"/>
      <c r="I303" s="188"/>
      <c r="J303" s="201"/>
      <c r="K303" s="201"/>
      <c r="L303" s="189"/>
      <c r="M303" s="188"/>
      <c r="N303" s="188"/>
      <c r="O303" s="188"/>
      <c r="P303" s="188"/>
      <c r="Q303" s="146"/>
    </row>
    <row r="304" spans="2:17">
      <c r="B304" s="191"/>
      <c r="C304" s="189"/>
      <c r="D304" s="190"/>
      <c r="E304" s="190"/>
      <c r="F304" s="188"/>
      <c r="G304" s="188"/>
      <c r="H304" s="201"/>
      <c r="I304" s="188"/>
      <c r="J304" s="201"/>
      <c r="K304" s="201"/>
      <c r="L304" s="189"/>
      <c r="M304" s="188"/>
      <c r="N304" s="188"/>
      <c r="O304" s="188"/>
      <c r="P304" s="188"/>
      <c r="Q304" s="146"/>
    </row>
    <row r="305" spans="2:17">
      <c r="B305" s="191"/>
      <c r="C305" s="189"/>
      <c r="D305" s="190"/>
      <c r="E305" s="190"/>
      <c r="F305" s="188"/>
      <c r="G305" s="188"/>
      <c r="H305" s="201"/>
      <c r="I305" s="188"/>
      <c r="J305" s="201"/>
      <c r="K305" s="201"/>
      <c r="L305" s="189"/>
      <c r="M305" s="188"/>
      <c r="N305" s="188"/>
      <c r="O305" s="188"/>
      <c r="P305" s="188"/>
      <c r="Q305" s="146"/>
    </row>
    <row r="306" spans="2:17">
      <c r="B306" s="191"/>
      <c r="C306" s="189"/>
      <c r="D306" s="190"/>
      <c r="E306" s="190"/>
      <c r="F306" s="188"/>
      <c r="G306" s="188"/>
      <c r="H306" s="201"/>
      <c r="I306" s="188"/>
      <c r="J306" s="201"/>
      <c r="K306" s="201"/>
      <c r="L306" s="189"/>
      <c r="M306" s="188"/>
      <c r="N306" s="188"/>
      <c r="O306" s="188"/>
      <c r="P306" s="188"/>
      <c r="Q306" s="146"/>
    </row>
    <row r="307" spans="2:17">
      <c r="B307" s="191"/>
      <c r="C307" s="189"/>
      <c r="D307" s="190"/>
      <c r="E307" s="190"/>
      <c r="F307" s="188"/>
      <c r="G307" s="188"/>
      <c r="H307" s="201"/>
      <c r="I307" s="188"/>
      <c r="J307" s="201"/>
      <c r="K307" s="201"/>
      <c r="L307" s="189"/>
      <c r="M307" s="188"/>
      <c r="N307" s="188"/>
      <c r="O307" s="188"/>
      <c r="P307" s="188"/>
      <c r="Q307" s="146"/>
    </row>
    <row r="308" spans="2:17">
      <c r="B308" s="191"/>
      <c r="C308" s="189"/>
      <c r="D308" s="190"/>
      <c r="E308" s="190"/>
      <c r="F308" s="188"/>
      <c r="G308" s="188"/>
      <c r="H308" s="201"/>
      <c r="I308" s="188"/>
      <c r="J308" s="201"/>
      <c r="K308" s="201"/>
      <c r="L308" s="189"/>
      <c r="M308" s="188"/>
      <c r="N308" s="188"/>
      <c r="O308" s="188"/>
      <c r="P308" s="188"/>
      <c r="Q308" s="146"/>
    </row>
    <row r="309" spans="2:17">
      <c r="B309" s="191"/>
      <c r="C309" s="189"/>
      <c r="D309" s="190"/>
      <c r="E309" s="190"/>
      <c r="F309" s="188"/>
      <c r="G309" s="188"/>
      <c r="H309" s="201"/>
      <c r="I309" s="188"/>
      <c r="J309" s="201"/>
      <c r="K309" s="201"/>
      <c r="L309" s="189"/>
      <c r="M309" s="188"/>
      <c r="N309" s="188"/>
      <c r="O309" s="188"/>
      <c r="P309" s="188"/>
      <c r="Q309" s="146"/>
    </row>
    <row r="310" spans="2:17">
      <c r="B310" s="191"/>
      <c r="C310" s="189"/>
      <c r="D310" s="190"/>
      <c r="E310" s="190"/>
      <c r="F310" s="188"/>
      <c r="G310" s="188"/>
      <c r="H310" s="201"/>
      <c r="I310" s="188"/>
      <c r="J310" s="201"/>
      <c r="K310" s="201"/>
      <c r="L310" s="189"/>
      <c r="M310" s="188"/>
      <c r="N310" s="188"/>
      <c r="O310" s="188"/>
      <c r="P310" s="188"/>
      <c r="Q310" s="146"/>
    </row>
    <row r="311" spans="2:17">
      <c r="B311" s="191"/>
      <c r="C311" s="189"/>
      <c r="D311" s="190"/>
      <c r="E311" s="190"/>
      <c r="F311" s="188"/>
      <c r="G311" s="188"/>
      <c r="H311" s="201"/>
      <c r="I311" s="188"/>
      <c r="J311" s="201"/>
      <c r="K311" s="201"/>
      <c r="L311" s="189"/>
      <c r="M311" s="188"/>
      <c r="N311" s="188"/>
      <c r="O311" s="188"/>
      <c r="P311" s="188"/>
      <c r="Q311" s="146"/>
    </row>
    <row r="312" spans="2:17">
      <c r="B312" s="191"/>
      <c r="C312" s="189"/>
      <c r="D312" s="190"/>
      <c r="E312" s="190"/>
      <c r="F312" s="188"/>
      <c r="G312" s="188"/>
      <c r="H312" s="201"/>
      <c r="I312" s="188"/>
      <c r="J312" s="201"/>
      <c r="K312" s="201"/>
      <c r="L312" s="189"/>
      <c r="M312" s="188"/>
      <c r="N312" s="188"/>
      <c r="O312" s="188"/>
      <c r="P312" s="188"/>
      <c r="Q312" s="146"/>
    </row>
    <row r="313" spans="2:17">
      <c r="B313" s="191"/>
      <c r="C313" s="189"/>
      <c r="D313" s="190"/>
      <c r="E313" s="190"/>
      <c r="F313" s="188"/>
      <c r="G313" s="188"/>
      <c r="H313" s="201"/>
      <c r="I313" s="188"/>
      <c r="J313" s="201"/>
      <c r="K313" s="201"/>
      <c r="L313" s="189"/>
      <c r="M313" s="188"/>
      <c r="N313" s="188"/>
      <c r="O313" s="188"/>
      <c r="P313" s="188"/>
      <c r="Q313" s="146"/>
    </row>
    <row r="314" spans="2:17">
      <c r="B314" s="191"/>
      <c r="C314" s="189"/>
      <c r="D314" s="190"/>
      <c r="E314" s="190"/>
      <c r="F314" s="188"/>
      <c r="G314" s="188"/>
      <c r="H314" s="201"/>
      <c r="I314" s="188"/>
      <c r="J314" s="201"/>
      <c r="K314" s="201"/>
      <c r="L314" s="189"/>
      <c r="M314" s="188"/>
      <c r="N314" s="188"/>
      <c r="O314" s="188"/>
      <c r="P314" s="188"/>
      <c r="Q314" s="146"/>
    </row>
    <row r="315" spans="2:17">
      <c r="B315" s="191"/>
      <c r="C315" s="189"/>
      <c r="D315" s="190"/>
      <c r="E315" s="190"/>
      <c r="F315" s="188"/>
      <c r="G315" s="188"/>
      <c r="H315" s="201"/>
      <c r="I315" s="188"/>
      <c r="J315" s="201"/>
      <c r="K315" s="201"/>
      <c r="L315" s="189"/>
      <c r="M315" s="188"/>
      <c r="N315" s="188"/>
      <c r="O315" s="188"/>
      <c r="P315" s="188"/>
      <c r="Q315" s="146"/>
    </row>
    <row r="316" spans="2:17">
      <c r="B316" s="191"/>
      <c r="C316" s="189"/>
      <c r="D316" s="190"/>
      <c r="E316" s="190"/>
      <c r="F316" s="188"/>
      <c r="G316" s="188"/>
      <c r="H316" s="201"/>
      <c r="I316" s="188"/>
      <c r="J316" s="201"/>
      <c r="K316" s="201"/>
      <c r="L316" s="189"/>
      <c r="M316" s="188"/>
      <c r="N316" s="188"/>
      <c r="O316" s="188"/>
      <c r="P316" s="188"/>
      <c r="Q316" s="146"/>
    </row>
    <row r="317" spans="2:17">
      <c r="B317" s="191"/>
      <c r="C317" s="189"/>
      <c r="D317" s="190"/>
      <c r="E317" s="190"/>
      <c r="F317" s="188"/>
      <c r="G317" s="188"/>
      <c r="H317" s="201"/>
      <c r="I317" s="188"/>
      <c r="J317" s="201"/>
      <c r="K317" s="201"/>
      <c r="L317" s="189"/>
      <c r="M317" s="188"/>
      <c r="N317" s="188"/>
      <c r="O317" s="188"/>
      <c r="P317" s="188"/>
      <c r="Q317" s="146"/>
    </row>
    <row r="318" spans="2:17">
      <c r="B318" s="191"/>
      <c r="C318" s="189"/>
      <c r="D318" s="190"/>
      <c r="E318" s="190"/>
      <c r="F318" s="188"/>
      <c r="G318" s="188"/>
      <c r="H318" s="201"/>
      <c r="I318" s="188"/>
      <c r="J318" s="201"/>
      <c r="K318" s="201"/>
      <c r="L318" s="189"/>
      <c r="M318" s="188"/>
      <c r="N318" s="188"/>
      <c r="O318" s="188"/>
      <c r="P318" s="188"/>
      <c r="Q318" s="146"/>
    </row>
    <row r="319" spans="2:17">
      <c r="B319" s="191"/>
      <c r="C319" s="189"/>
      <c r="D319" s="190"/>
      <c r="E319" s="190"/>
      <c r="F319" s="188"/>
      <c r="G319" s="188"/>
      <c r="H319" s="201"/>
      <c r="I319" s="188"/>
      <c r="J319" s="201"/>
      <c r="K319" s="201"/>
      <c r="L319" s="189"/>
      <c r="M319" s="188"/>
      <c r="N319" s="188"/>
      <c r="O319" s="188"/>
      <c r="P319" s="188"/>
      <c r="Q319" s="146"/>
    </row>
    <row r="320" spans="2:17">
      <c r="B320" s="191"/>
      <c r="C320" s="189"/>
      <c r="D320" s="190"/>
      <c r="E320" s="190"/>
      <c r="F320" s="188"/>
      <c r="G320" s="188"/>
      <c r="H320" s="201"/>
      <c r="I320" s="188"/>
      <c r="J320" s="201"/>
      <c r="K320" s="201"/>
      <c r="L320" s="189"/>
      <c r="M320" s="188"/>
      <c r="N320" s="188"/>
      <c r="O320" s="188"/>
      <c r="P320" s="188"/>
      <c r="Q320" s="146"/>
    </row>
    <row r="321" spans="2:17">
      <c r="B321" s="191"/>
      <c r="C321" s="189"/>
      <c r="D321" s="190"/>
      <c r="E321" s="190"/>
      <c r="F321" s="188"/>
      <c r="G321" s="188"/>
      <c r="H321" s="201"/>
      <c r="I321" s="188"/>
      <c r="J321" s="201"/>
      <c r="K321" s="201"/>
      <c r="L321" s="189"/>
      <c r="M321" s="188"/>
      <c r="N321" s="188"/>
      <c r="O321" s="188"/>
      <c r="P321" s="188"/>
      <c r="Q321" s="146"/>
    </row>
    <row r="322" spans="2:17">
      <c r="B322" s="191"/>
      <c r="C322" s="189"/>
      <c r="D322" s="190"/>
      <c r="E322" s="190"/>
      <c r="F322" s="188"/>
      <c r="G322" s="188"/>
      <c r="H322" s="201"/>
      <c r="I322" s="188"/>
      <c r="J322" s="201"/>
      <c r="K322" s="201"/>
      <c r="L322" s="189"/>
      <c r="M322" s="188"/>
      <c r="N322" s="188"/>
      <c r="O322" s="188"/>
      <c r="P322" s="188"/>
      <c r="Q322" s="146"/>
    </row>
    <row r="323" spans="2:17">
      <c r="B323" s="191"/>
      <c r="C323" s="189"/>
      <c r="D323" s="190"/>
      <c r="E323" s="190"/>
      <c r="F323" s="188"/>
      <c r="G323" s="188"/>
      <c r="H323" s="201"/>
      <c r="I323" s="188"/>
      <c r="J323" s="201"/>
      <c r="K323" s="201"/>
      <c r="L323" s="189"/>
      <c r="M323" s="188"/>
      <c r="N323" s="188"/>
      <c r="O323" s="188"/>
      <c r="P323" s="188"/>
      <c r="Q323" s="146"/>
    </row>
    <row r="324" spans="2:17">
      <c r="B324" s="191"/>
      <c r="C324" s="189"/>
      <c r="D324" s="190"/>
      <c r="E324" s="190"/>
      <c r="F324" s="188"/>
      <c r="G324" s="188"/>
      <c r="H324" s="201"/>
      <c r="I324" s="188"/>
      <c r="J324" s="201"/>
      <c r="K324" s="201"/>
      <c r="L324" s="189"/>
      <c r="M324" s="188"/>
      <c r="N324" s="188"/>
      <c r="O324" s="188"/>
      <c r="P324" s="188"/>
      <c r="Q324" s="146"/>
    </row>
    <row r="325" spans="2:17">
      <c r="B325" s="191"/>
      <c r="C325" s="189"/>
      <c r="D325" s="190"/>
      <c r="E325" s="190"/>
      <c r="F325" s="188"/>
      <c r="G325" s="188"/>
      <c r="H325" s="201"/>
      <c r="I325" s="188"/>
      <c r="J325" s="201"/>
      <c r="K325" s="201"/>
      <c r="L325" s="189"/>
      <c r="M325" s="188"/>
      <c r="N325" s="188"/>
      <c r="O325" s="188"/>
      <c r="P325" s="188"/>
      <c r="Q325" s="146"/>
    </row>
    <row r="326" spans="2:17">
      <c r="B326" s="191"/>
      <c r="C326" s="189"/>
      <c r="D326" s="190"/>
      <c r="E326" s="190"/>
      <c r="F326" s="188"/>
      <c r="G326" s="188"/>
      <c r="H326" s="201"/>
      <c r="I326" s="188"/>
      <c r="J326" s="201"/>
      <c r="K326" s="201"/>
      <c r="L326" s="189"/>
      <c r="M326" s="188"/>
      <c r="N326" s="188"/>
      <c r="O326" s="188"/>
      <c r="P326" s="188"/>
      <c r="Q326" s="146"/>
    </row>
    <row r="327" spans="2:17">
      <c r="B327" s="191"/>
      <c r="C327" s="189"/>
      <c r="D327" s="190"/>
      <c r="E327" s="190"/>
      <c r="F327" s="188"/>
      <c r="G327" s="188"/>
      <c r="H327" s="201"/>
      <c r="I327" s="188"/>
      <c r="J327" s="201"/>
      <c r="K327" s="201"/>
      <c r="L327" s="189"/>
      <c r="M327" s="188"/>
      <c r="N327" s="188"/>
      <c r="O327" s="188"/>
      <c r="P327" s="188"/>
      <c r="Q327" s="146"/>
    </row>
    <row r="328" spans="2:17">
      <c r="B328" s="191"/>
      <c r="C328" s="189"/>
      <c r="D328" s="190"/>
      <c r="E328" s="190"/>
      <c r="F328" s="188"/>
      <c r="G328" s="188"/>
      <c r="H328" s="201"/>
      <c r="I328" s="188"/>
      <c r="J328" s="201"/>
      <c r="K328" s="201"/>
      <c r="L328" s="189"/>
      <c r="M328" s="188"/>
      <c r="N328" s="188"/>
      <c r="O328" s="188"/>
      <c r="P328" s="188"/>
      <c r="Q328" s="146"/>
    </row>
  </sheetData>
  <dataConsolidate/>
  <mergeCells count="12">
    <mergeCell ref="C1:G1"/>
    <mergeCell ref="B25:B26"/>
    <mergeCell ref="A25:A26"/>
    <mergeCell ref="C3:D3"/>
    <mergeCell ref="C5:D5"/>
    <mergeCell ref="C14:D14"/>
    <mergeCell ref="C10:D10"/>
    <mergeCell ref="C23:D23"/>
    <mergeCell ref="A4:A24"/>
    <mergeCell ref="B4:B24"/>
    <mergeCell ref="C19:C20"/>
    <mergeCell ref="D19:D20"/>
  </mergeCells>
  <phoneticPr fontId="7" type="noConversion"/>
  <dataValidations count="4">
    <dataValidation type="list" allowBlank="1" showInputMessage="1" showErrorMessage="1" sqref="F3:F26" xr:uid="{18A9620B-E910-4935-9F39-CD5A9AFDC078}">
      <formula1>"Yes, In progress, No but plans to, Other, Need clarification"</formula1>
    </dataValidation>
    <dataValidation type="list" allowBlank="1" showInputMessage="1" showErrorMessage="1" sqref="G25:G26" xr:uid="{C6C95511-7D88-9B44-B5F7-1E66F8B813AF}">
      <formula1>"Very Difficult, Difficult, Neutral, Easy, Very Easy"</formula1>
    </dataValidation>
    <dataValidation type="list" allowBlank="1" showInputMessage="1" showErrorMessage="1" sqref="G3:G24" xr:uid="{1CA71058-3B1F-4A16-9367-DDB8DBEB0572}">
      <formula1>"Easy, Neutral, Difficult, I don't know"</formula1>
    </dataValidation>
    <dataValidation type="list" allowBlank="1" showInputMessage="1" showErrorMessage="1" sqref="I3:I26" xr:uid="{ADA8913A-1A16-49B1-85DF-3AC759BFFEA0}">
      <formula1>"High, Medium, Low, I don't know"</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AE68B-86A8-4647-BF19-DB3ED0C342AE}">
  <dimension ref="B1:K100"/>
  <sheetViews>
    <sheetView showGridLines="0" zoomScale="71" zoomScaleNormal="71" workbookViewId="0">
      <pane ySplit="1" topLeftCell="A9" activePane="bottomLeft" state="frozen"/>
      <selection pane="bottomLeft" activeCell="J1" sqref="J1"/>
    </sheetView>
  </sheetViews>
  <sheetFormatPr defaultColWidth="11" defaultRowHeight="15.5"/>
  <cols>
    <col min="1" max="1" width="11" style="18"/>
    <col min="2" max="2" width="26" style="18" customWidth="1"/>
    <col min="3" max="3" width="51.83203125" style="18" customWidth="1"/>
    <col min="4" max="4" width="16" style="32" customWidth="1"/>
    <col min="5" max="5" width="66.33203125" style="33" customWidth="1"/>
    <col min="6" max="6" width="21.08203125" style="18" customWidth="1"/>
    <col min="7" max="7" width="66.33203125" style="33" customWidth="1"/>
    <col min="8" max="8" width="34.5" style="18" customWidth="1"/>
    <col min="9" max="9" width="32.83203125" style="18" customWidth="1"/>
    <col min="10" max="10" width="69.5" style="18" customWidth="1"/>
    <col min="11" max="11" width="36.33203125" style="18" customWidth="1"/>
    <col min="12" max="16384" width="11" style="18"/>
  </cols>
  <sheetData>
    <row r="1" spans="2:11" s="35" customFormat="1" ht="122.15" customHeight="1">
      <c r="B1" s="44" t="s">
        <v>0</v>
      </c>
      <c r="C1" s="44" t="s">
        <v>1</v>
      </c>
      <c r="D1" s="44" t="s">
        <v>16</v>
      </c>
      <c r="E1" s="44" t="s">
        <v>2</v>
      </c>
      <c r="F1" s="44" t="s">
        <v>82</v>
      </c>
      <c r="G1" s="44" t="s">
        <v>83</v>
      </c>
      <c r="H1" s="44" t="s">
        <v>86</v>
      </c>
      <c r="I1" s="44" t="s">
        <v>222</v>
      </c>
      <c r="J1" s="44" t="s">
        <v>211</v>
      </c>
      <c r="K1" s="44" t="s">
        <v>5</v>
      </c>
    </row>
    <row r="2" spans="2:11" ht="40.5" customHeight="1">
      <c r="B2" s="342" t="s">
        <v>104</v>
      </c>
      <c r="C2" s="342"/>
      <c r="D2" s="342"/>
      <c r="E2" s="342"/>
      <c r="F2" s="342"/>
      <c r="G2" s="342"/>
      <c r="H2" s="342"/>
      <c r="I2" s="342"/>
      <c r="J2" s="342"/>
      <c r="K2" s="34"/>
    </row>
    <row r="3" spans="2:11" ht="49.5" customHeight="1">
      <c r="B3" s="344" t="s">
        <v>105</v>
      </c>
      <c r="C3" s="343" t="s">
        <v>106</v>
      </c>
      <c r="D3" s="345" t="s">
        <v>12</v>
      </c>
      <c r="E3" s="20" t="s">
        <v>107</v>
      </c>
      <c r="F3" s="21"/>
      <c r="G3" s="15"/>
      <c r="H3" s="20"/>
      <c r="I3" s="20"/>
      <c r="J3" s="20"/>
    </row>
    <row r="4" spans="2:11" ht="33">
      <c r="B4" s="344"/>
      <c r="C4" s="343"/>
      <c r="D4" s="345"/>
      <c r="E4" s="22"/>
      <c r="F4" s="23" t="s">
        <v>13</v>
      </c>
      <c r="G4" s="15" t="s">
        <v>108</v>
      </c>
      <c r="H4" s="20"/>
      <c r="I4" s="16"/>
      <c r="J4" s="16"/>
    </row>
    <row r="5" spans="2:11" ht="33">
      <c r="B5" s="344"/>
      <c r="C5" s="343"/>
      <c r="D5" s="345"/>
      <c r="E5" s="22"/>
      <c r="F5" s="23" t="s">
        <v>14</v>
      </c>
      <c r="G5" s="15" t="s">
        <v>110</v>
      </c>
      <c r="H5" s="20"/>
      <c r="I5" s="16"/>
      <c r="J5" s="16"/>
    </row>
    <row r="6" spans="2:11" ht="49.5">
      <c r="B6" s="344"/>
      <c r="C6" s="343"/>
      <c r="D6" s="345"/>
      <c r="E6" s="22"/>
      <c r="F6" s="23" t="s">
        <v>15</v>
      </c>
      <c r="G6" s="15" t="s">
        <v>109</v>
      </c>
      <c r="H6" s="20"/>
      <c r="I6" s="16"/>
      <c r="J6" s="16"/>
    </row>
    <row r="7" spans="2:11" ht="99">
      <c r="B7" s="344"/>
      <c r="C7" s="343"/>
      <c r="D7" s="16" t="s">
        <v>42</v>
      </c>
      <c r="E7" s="16" t="s">
        <v>111</v>
      </c>
      <c r="F7" s="16"/>
      <c r="G7" s="16"/>
      <c r="H7" s="20"/>
      <c r="I7" s="16"/>
      <c r="J7" s="16"/>
    </row>
    <row r="8" spans="2:11" ht="99">
      <c r="B8" s="344"/>
      <c r="C8" s="343"/>
      <c r="D8" s="16" t="s">
        <v>43</v>
      </c>
      <c r="E8" s="16" t="s">
        <v>112</v>
      </c>
      <c r="F8" s="23"/>
      <c r="G8" s="16"/>
      <c r="H8" s="20"/>
      <c r="I8" s="16"/>
      <c r="J8" s="16"/>
    </row>
    <row r="9" spans="2:11" ht="66" customHeight="1">
      <c r="B9" s="344"/>
      <c r="C9" s="343"/>
      <c r="D9" s="345" t="s">
        <v>44</v>
      </c>
      <c r="E9" s="16" t="s">
        <v>113</v>
      </c>
      <c r="F9" s="23"/>
      <c r="G9" s="16"/>
      <c r="H9" s="20"/>
      <c r="I9" s="16"/>
      <c r="J9" s="16"/>
    </row>
    <row r="10" spans="2:11" ht="33">
      <c r="B10" s="344"/>
      <c r="C10" s="343"/>
      <c r="D10" s="345"/>
      <c r="E10" s="16"/>
      <c r="F10" s="23" t="s">
        <v>45</v>
      </c>
      <c r="G10" s="16" t="s">
        <v>114</v>
      </c>
      <c r="H10" s="20"/>
      <c r="I10" s="16"/>
      <c r="J10" s="16"/>
    </row>
    <row r="11" spans="2:11" ht="33">
      <c r="B11" s="344"/>
      <c r="C11" s="343"/>
      <c r="D11" s="345"/>
      <c r="E11" s="16"/>
      <c r="F11" s="23" t="s">
        <v>46</v>
      </c>
      <c r="G11" s="16" t="s">
        <v>115</v>
      </c>
      <c r="H11" s="20"/>
      <c r="I11" s="16"/>
      <c r="J11" s="16"/>
    </row>
    <row r="12" spans="2:11" ht="49.5">
      <c r="B12" s="344"/>
      <c r="C12" s="343"/>
      <c r="D12" s="345"/>
      <c r="E12" s="16"/>
      <c r="F12" s="23" t="s">
        <v>47</v>
      </c>
      <c r="G12" s="16" t="s">
        <v>116</v>
      </c>
      <c r="H12" s="20"/>
      <c r="I12" s="16"/>
      <c r="J12" s="16"/>
    </row>
    <row r="13" spans="2:11" ht="49.5">
      <c r="B13" s="344"/>
      <c r="C13" s="343"/>
      <c r="D13" s="345"/>
      <c r="E13" s="16"/>
      <c r="F13" s="23" t="s">
        <v>48</v>
      </c>
      <c r="G13" s="16" t="s">
        <v>117</v>
      </c>
      <c r="H13" s="20"/>
      <c r="I13" s="16"/>
      <c r="J13" s="16"/>
    </row>
    <row r="14" spans="2:11" ht="49.5">
      <c r="B14" s="344"/>
      <c r="C14" s="343"/>
      <c r="D14" s="345"/>
      <c r="E14" s="16"/>
      <c r="F14" s="23" t="s">
        <v>49</v>
      </c>
      <c r="G14" s="16" t="s">
        <v>118</v>
      </c>
      <c r="H14" s="20"/>
      <c r="I14" s="16"/>
      <c r="J14" s="16"/>
    </row>
    <row r="15" spans="2:11" ht="33" customHeight="1">
      <c r="B15" s="344"/>
      <c r="C15" s="343"/>
      <c r="D15" s="345" t="s">
        <v>50</v>
      </c>
      <c r="E15" s="16" t="s">
        <v>119</v>
      </c>
      <c r="F15" s="23"/>
      <c r="G15" s="16"/>
      <c r="H15" s="20"/>
      <c r="I15" s="16"/>
      <c r="J15" s="16"/>
    </row>
    <row r="16" spans="2:11" ht="49.5">
      <c r="B16" s="344"/>
      <c r="C16" s="343"/>
      <c r="D16" s="345"/>
      <c r="E16" s="16"/>
      <c r="F16" s="23" t="s">
        <v>51</v>
      </c>
      <c r="G16" s="16" t="s">
        <v>120</v>
      </c>
      <c r="H16" s="20"/>
      <c r="I16" s="16"/>
      <c r="J16" s="16"/>
    </row>
    <row r="17" spans="2:10" ht="16.5">
      <c r="B17" s="344"/>
      <c r="C17" s="343"/>
      <c r="D17" s="345"/>
      <c r="E17" s="16"/>
      <c r="F17" s="23" t="s">
        <v>52</v>
      </c>
      <c r="G17" s="16" t="s">
        <v>121</v>
      </c>
      <c r="H17" s="20"/>
      <c r="I17" s="16"/>
      <c r="J17" s="16"/>
    </row>
    <row r="18" spans="2:10" ht="49.5">
      <c r="B18" s="344"/>
      <c r="C18" s="343"/>
      <c r="D18" s="345"/>
      <c r="E18" s="16"/>
      <c r="F18" s="23" t="s">
        <v>53</v>
      </c>
      <c r="G18" s="16" t="s">
        <v>122</v>
      </c>
      <c r="H18" s="20"/>
      <c r="I18" s="16"/>
      <c r="J18" s="16"/>
    </row>
    <row r="19" spans="2:10" ht="16.5">
      <c r="B19" s="344"/>
      <c r="C19" s="343"/>
      <c r="D19" s="345"/>
      <c r="E19" s="16"/>
      <c r="F19" s="23" t="s">
        <v>54</v>
      </c>
      <c r="G19" s="16" t="s">
        <v>123</v>
      </c>
      <c r="H19" s="20"/>
      <c r="I19" s="16"/>
      <c r="J19" s="16"/>
    </row>
    <row r="20" spans="2:10" ht="49.5">
      <c r="B20" s="344"/>
      <c r="C20" s="343"/>
      <c r="D20" s="345" t="s">
        <v>24</v>
      </c>
      <c r="E20" s="16" t="s">
        <v>124</v>
      </c>
      <c r="F20" s="23"/>
      <c r="G20" s="16"/>
      <c r="H20" s="20"/>
      <c r="I20" s="16"/>
      <c r="J20" s="16"/>
    </row>
    <row r="21" spans="2:10" ht="16.5">
      <c r="B21" s="344"/>
      <c r="C21" s="343"/>
      <c r="D21" s="345"/>
      <c r="E21" s="16"/>
      <c r="F21" s="23" t="s">
        <v>55</v>
      </c>
      <c r="G21" s="16" t="s">
        <v>125</v>
      </c>
      <c r="H21" s="20"/>
      <c r="I21" s="16"/>
      <c r="J21" s="16"/>
    </row>
    <row r="22" spans="2:10" ht="33">
      <c r="B22" s="344"/>
      <c r="C22" s="343"/>
      <c r="D22" s="345"/>
      <c r="E22" s="16"/>
      <c r="F22" s="23" t="s">
        <v>56</v>
      </c>
      <c r="G22" s="16" t="s">
        <v>126</v>
      </c>
      <c r="H22" s="20"/>
      <c r="I22" s="16"/>
      <c r="J22" s="16"/>
    </row>
    <row r="23" spans="2:10" ht="16.5">
      <c r="B23" s="344"/>
      <c r="C23" s="343"/>
      <c r="D23" s="345"/>
      <c r="E23" s="16"/>
      <c r="F23" s="23" t="s">
        <v>57</v>
      </c>
      <c r="G23" s="16" t="s">
        <v>128</v>
      </c>
      <c r="H23" s="20"/>
      <c r="I23" s="16"/>
      <c r="J23" s="16"/>
    </row>
    <row r="24" spans="2:10" ht="33">
      <c r="B24" s="344"/>
      <c r="C24" s="343"/>
      <c r="D24" s="345"/>
      <c r="E24" s="16"/>
      <c r="F24" s="23" t="s">
        <v>58</v>
      </c>
      <c r="G24" s="16" t="s">
        <v>127</v>
      </c>
      <c r="H24" s="20"/>
      <c r="I24" s="16"/>
      <c r="J24" s="16"/>
    </row>
    <row r="25" spans="2:10" ht="11.5" hidden="1" customHeight="1">
      <c r="B25" s="344" t="s">
        <v>129</v>
      </c>
      <c r="C25" s="341" t="s">
        <v>130</v>
      </c>
      <c r="D25" s="16"/>
      <c r="E25" s="15"/>
      <c r="F25" s="24"/>
      <c r="G25" s="15"/>
      <c r="H25" s="20"/>
      <c r="I25" s="16"/>
      <c r="J25" s="16"/>
    </row>
    <row r="26" spans="2:10" ht="16.5" hidden="1">
      <c r="B26" s="344"/>
      <c r="C26" s="341"/>
      <c r="D26" s="16"/>
      <c r="E26" s="16"/>
      <c r="F26" s="23"/>
      <c r="G26" s="16"/>
      <c r="H26" s="20"/>
      <c r="I26" s="16"/>
      <c r="J26" s="16"/>
    </row>
    <row r="27" spans="2:10" ht="66">
      <c r="B27" s="344"/>
      <c r="C27" s="341"/>
      <c r="D27" s="345" t="s">
        <v>17</v>
      </c>
      <c r="E27" s="16" t="s">
        <v>131</v>
      </c>
      <c r="F27" s="23"/>
      <c r="G27" s="16"/>
      <c r="H27" s="20"/>
      <c r="I27" s="16"/>
      <c r="J27" s="16"/>
    </row>
    <row r="28" spans="2:10" ht="33">
      <c r="B28" s="344"/>
      <c r="C28" s="341"/>
      <c r="D28" s="345"/>
      <c r="E28" s="20"/>
      <c r="F28" s="25" t="s">
        <v>133</v>
      </c>
      <c r="G28" s="16" t="s">
        <v>132</v>
      </c>
      <c r="H28" s="20"/>
      <c r="I28" s="16"/>
      <c r="J28" s="16"/>
    </row>
    <row r="29" spans="2:10" ht="16.5">
      <c r="B29" s="344"/>
      <c r="C29" s="341"/>
      <c r="D29" s="345"/>
      <c r="E29" s="20"/>
      <c r="F29" s="25" t="s">
        <v>134</v>
      </c>
      <c r="G29" s="25" t="s">
        <v>135</v>
      </c>
      <c r="H29" s="20"/>
      <c r="I29" s="16"/>
      <c r="J29" s="16"/>
    </row>
    <row r="30" spans="2:10" ht="49.5">
      <c r="B30" s="344"/>
      <c r="C30" s="341"/>
      <c r="D30" s="345"/>
      <c r="E30" s="20"/>
      <c r="F30" s="25" t="s">
        <v>137</v>
      </c>
      <c r="G30" s="25" t="s">
        <v>136</v>
      </c>
      <c r="H30" s="20"/>
      <c r="I30" s="16"/>
      <c r="J30" s="16"/>
    </row>
    <row r="31" spans="2:10" ht="66">
      <c r="B31" s="344"/>
      <c r="C31" s="341"/>
      <c r="D31" s="345"/>
      <c r="E31" s="20"/>
      <c r="F31" s="25" t="s">
        <v>138</v>
      </c>
      <c r="G31" s="25" t="s">
        <v>139</v>
      </c>
      <c r="H31" s="20"/>
      <c r="I31" s="16"/>
      <c r="J31" s="16"/>
    </row>
    <row r="32" spans="2:10" ht="66">
      <c r="B32" s="344"/>
      <c r="C32" s="341"/>
      <c r="D32" s="16" t="s">
        <v>18</v>
      </c>
      <c r="E32" s="16" t="s">
        <v>140</v>
      </c>
      <c r="F32" s="23"/>
      <c r="G32" s="16"/>
      <c r="H32" s="20"/>
      <c r="I32" s="16"/>
      <c r="J32" s="16"/>
    </row>
    <row r="33" spans="2:10" ht="66">
      <c r="B33" s="344"/>
      <c r="C33" s="341"/>
      <c r="D33" s="16" t="s">
        <v>19</v>
      </c>
      <c r="E33" s="16" t="s">
        <v>141</v>
      </c>
      <c r="F33" s="23"/>
      <c r="G33" s="16"/>
      <c r="H33" s="20"/>
      <c r="I33" s="16"/>
      <c r="J33" s="16"/>
    </row>
    <row r="34" spans="2:10" ht="33">
      <c r="B34" s="344"/>
      <c r="C34" s="341"/>
      <c r="D34" s="345" t="s">
        <v>20</v>
      </c>
      <c r="E34" s="16" t="s">
        <v>25</v>
      </c>
      <c r="F34" s="16"/>
      <c r="G34" s="16"/>
      <c r="H34" s="20"/>
      <c r="I34" s="16"/>
      <c r="J34" s="16"/>
    </row>
    <row r="35" spans="2:10" ht="115.5">
      <c r="B35" s="344"/>
      <c r="C35" s="341"/>
      <c r="D35" s="345"/>
      <c r="E35" s="16"/>
      <c r="F35" s="23" t="s">
        <v>143</v>
      </c>
      <c r="G35" s="16" t="s">
        <v>142</v>
      </c>
      <c r="H35" s="20"/>
      <c r="I35" s="16"/>
      <c r="J35" s="16"/>
    </row>
    <row r="36" spans="2:10" ht="49.5">
      <c r="B36" s="344"/>
      <c r="C36" s="341"/>
      <c r="D36" s="345"/>
      <c r="E36" s="16"/>
      <c r="F36" s="23" t="s">
        <v>144</v>
      </c>
      <c r="G36" s="16" t="s">
        <v>145</v>
      </c>
      <c r="H36" s="20"/>
      <c r="I36" s="16"/>
      <c r="J36" s="16"/>
    </row>
    <row r="37" spans="2:10" ht="66">
      <c r="B37" s="344"/>
      <c r="C37" s="341"/>
      <c r="D37" s="345"/>
      <c r="E37" s="16"/>
      <c r="F37" s="23" t="s">
        <v>148</v>
      </c>
      <c r="G37" s="16" t="s">
        <v>146</v>
      </c>
      <c r="H37" s="20"/>
      <c r="I37" s="16"/>
      <c r="J37" s="16"/>
    </row>
    <row r="38" spans="2:10" ht="82.5">
      <c r="B38" s="344"/>
      <c r="C38" s="341"/>
      <c r="D38" s="345"/>
      <c r="E38" s="16"/>
      <c r="F38" s="23" t="s">
        <v>149</v>
      </c>
      <c r="G38" s="16" t="s">
        <v>147</v>
      </c>
      <c r="H38" s="20"/>
      <c r="I38" s="16"/>
      <c r="J38" s="16"/>
    </row>
    <row r="39" spans="2:10" ht="49.5">
      <c r="B39" s="344"/>
      <c r="C39" s="341"/>
      <c r="D39" s="345"/>
      <c r="E39" s="16"/>
      <c r="F39" s="23" t="s">
        <v>150</v>
      </c>
      <c r="G39" s="16" t="s">
        <v>151</v>
      </c>
      <c r="H39" s="20"/>
      <c r="I39" s="16"/>
      <c r="J39" s="16"/>
    </row>
    <row r="40" spans="2:10" ht="99">
      <c r="B40" s="344"/>
      <c r="C40" s="341"/>
      <c r="D40" s="16" t="s">
        <v>21</v>
      </c>
      <c r="E40" s="16" t="s">
        <v>152</v>
      </c>
      <c r="F40" s="16"/>
      <c r="G40" s="16"/>
      <c r="H40" s="20"/>
      <c r="I40" s="16"/>
      <c r="J40" s="16"/>
    </row>
    <row r="41" spans="2:10" ht="99">
      <c r="B41" s="344"/>
      <c r="C41" s="341"/>
      <c r="D41" s="16" t="s">
        <v>22</v>
      </c>
      <c r="E41" s="16" t="s">
        <v>152</v>
      </c>
      <c r="F41" s="16"/>
      <c r="G41" s="16"/>
      <c r="H41" s="20"/>
      <c r="I41" s="16"/>
      <c r="J41" s="16"/>
    </row>
    <row r="42" spans="2:10" ht="73" customHeight="1">
      <c r="B42" s="344"/>
      <c r="C42" s="341"/>
      <c r="D42" s="16" t="s">
        <v>23</v>
      </c>
      <c r="E42" s="16" t="s">
        <v>153</v>
      </c>
      <c r="F42" s="16"/>
      <c r="G42" s="16"/>
      <c r="H42" s="20"/>
      <c r="I42" s="16"/>
      <c r="J42" s="16"/>
    </row>
    <row r="43" spans="2:10" ht="15" hidden="1" customHeight="1">
      <c r="B43" s="340" t="s">
        <v>155</v>
      </c>
      <c r="C43" s="341" t="s">
        <v>154</v>
      </c>
      <c r="D43" s="22"/>
      <c r="E43" s="26"/>
      <c r="F43" s="27"/>
      <c r="G43" s="26"/>
      <c r="H43" s="20"/>
      <c r="I43" s="16"/>
      <c r="J43" s="16"/>
    </row>
    <row r="44" spans="2:10" ht="66">
      <c r="B44" s="340"/>
      <c r="C44" s="341"/>
      <c r="D44" s="16" t="s">
        <v>84</v>
      </c>
      <c r="E44" s="16" t="s">
        <v>156</v>
      </c>
      <c r="F44" s="16"/>
      <c r="G44" s="16"/>
      <c r="H44" s="20"/>
      <c r="I44" s="16"/>
      <c r="J44" s="16"/>
    </row>
    <row r="45" spans="2:10" ht="71.150000000000006" customHeight="1">
      <c r="B45" s="340"/>
      <c r="C45" s="341"/>
      <c r="D45" s="16" t="s">
        <v>85</v>
      </c>
      <c r="E45" s="16" t="s">
        <v>158</v>
      </c>
      <c r="F45" s="16"/>
      <c r="G45" s="16"/>
      <c r="H45" s="20"/>
      <c r="I45" s="16"/>
      <c r="J45" s="16"/>
    </row>
    <row r="46" spans="2:10" ht="17.5" hidden="1" customHeight="1">
      <c r="B46" s="340"/>
      <c r="C46" s="341"/>
      <c r="D46" s="22"/>
      <c r="E46" s="26"/>
      <c r="F46" s="27"/>
      <c r="G46" s="26"/>
      <c r="H46" s="20"/>
      <c r="I46" s="16"/>
      <c r="J46" s="16"/>
    </row>
    <row r="47" spans="2:10" ht="30.65" customHeight="1">
      <c r="B47" s="340"/>
      <c r="C47" s="341"/>
      <c r="D47" s="22" t="s">
        <v>159</v>
      </c>
      <c r="E47" s="16" t="s">
        <v>157</v>
      </c>
      <c r="F47" s="27"/>
      <c r="G47" s="26"/>
      <c r="H47" s="20"/>
      <c r="I47" s="16"/>
      <c r="J47" s="16"/>
    </row>
    <row r="48" spans="2:10" ht="30.65" customHeight="1">
      <c r="B48" s="340"/>
      <c r="C48" s="341"/>
      <c r="D48" s="22"/>
      <c r="E48" s="16"/>
      <c r="F48" s="27" t="s">
        <v>162</v>
      </c>
      <c r="G48" s="15" t="s">
        <v>160</v>
      </c>
      <c r="H48" s="20"/>
      <c r="I48" s="16"/>
      <c r="J48" s="16"/>
    </row>
    <row r="49" spans="2:10" ht="30.65" customHeight="1">
      <c r="B49" s="340"/>
      <c r="C49" s="341"/>
      <c r="D49" s="22"/>
      <c r="E49" s="16"/>
      <c r="F49" s="27" t="s">
        <v>163</v>
      </c>
      <c r="G49" s="15" t="s">
        <v>161</v>
      </c>
      <c r="H49" s="20"/>
      <c r="I49" s="16"/>
      <c r="J49" s="16"/>
    </row>
    <row r="50" spans="2:10" ht="30.65" customHeight="1">
      <c r="B50" s="340"/>
      <c r="C50" s="341"/>
      <c r="D50" s="16" t="s">
        <v>164</v>
      </c>
      <c r="E50" s="16" t="s">
        <v>165</v>
      </c>
      <c r="F50" s="27"/>
      <c r="G50" s="26"/>
      <c r="H50" s="20"/>
      <c r="I50" s="16"/>
      <c r="J50" s="16"/>
    </row>
    <row r="51" spans="2:10" ht="40" customHeight="1">
      <c r="B51" s="340"/>
      <c r="C51" s="341"/>
      <c r="D51" s="16" t="s">
        <v>166</v>
      </c>
      <c r="E51" s="16" t="s">
        <v>167</v>
      </c>
      <c r="F51" s="28"/>
      <c r="G51" s="16"/>
      <c r="H51" s="20"/>
      <c r="I51" s="16"/>
      <c r="J51" s="16"/>
    </row>
    <row r="52" spans="2:10">
      <c r="B52" s="29"/>
      <c r="C52" s="29"/>
      <c r="D52" s="30"/>
      <c r="E52" s="31"/>
      <c r="F52" s="29"/>
      <c r="G52" s="31"/>
      <c r="H52" s="29"/>
      <c r="I52" s="29"/>
      <c r="J52" s="29"/>
    </row>
    <row r="53" spans="2:10">
      <c r="B53" s="29"/>
      <c r="C53" s="29"/>
      <c r="D53" s="30"/>
      <c r="E53" s="31"/>
      <c r="F53" s="29"/>
      <c r="G53" s="31"/>
      <c r="H53" s="29"/>
      <c r="I53" s="29"/>
      <c r="J53" s="29"/>
    </row>
    <row r="54" spans="2:10">
      <c r="B54" s="29"/>
      <c r="C54" s="29"/>
      <c r="D54" s="30"/>
      <c r="E54" s="31"/>
      <c r="F54" s="29"/>
      <c r="G54" s="31"/>
      <c r="H54" s="29"/>
      <c r="I54" s="29"/>
      <c r="J54" s="29"/>
    </row>
    <row r="55" spans="2:10">
      <c r="B55" s="29"/>
      <c r="C55" s="29"/>
      <c r="D55" s="30"/>
      <c r="E55" s="31"/>
      <c r="F55" s="29"/>
      <c r="G55" s="31"/>
      <c r="H55" s="29"/>
      <c r="I55" s="29"/>
      <c r="J55" s="29"/>
    </row>
    <row r="56" spans="2:10">
      <c r="B56" s="29"/>
      <c r="C56" s="29"/>
      <c r="D56" s="30"/>
      <c r="E56" s="31"/>
      <c r="F56" s="29"/>
      <c r="G56" s="31"/>
      <c r="H56" s="29"/>
      <c r="I56" s="29"/>
      <c r="J56" s="29"/>
    </row>
    <row r="57" spans="2:10">
      <c r="B57" s="29"/>
      <c r="C57" s="29"/>
      <c r="D57" s="30"/>
      <c r="E57" s="31"/>
      <c r="F57" s="29"/>
      <c r="G57" s="31"/>
      <c r="H57" s="29"/>
      <c r="I57" s="29"/>
      <c r="J57" s="29"/>
    </row>
    <row r="58" spans="2:10">
      <c r="B58" s="29"/>
      <c r="C58" s="29"/>
      <c r="D58" s="30"/>
      <c r="E58" s="31"/>
      <c r="F58" s="29"/>
      <c r="G58" s="31"/>
      <c r="H58" s="29"/>
      <c r="I58" s="29"/>
      <c r="J58" s="29"/>
    </row>
    <row r="59" spans="2:10">
      <c r="B59" s="29"/>
      <c r="C59" s="29"/>
      <c r="D59" s="30"/>
      <c r="E59" s="31"/>
      <c r="F59" s="29"/>
      <c r="G59" s="31"/>
      <c r="H59" s="29"/>
      <c r="I59" s="29"/>
      <c r="J59" s="29"/>
    </row>
    <row r="60" spans="2:10">
      <c r="B60" s="29"/>
      <c r="C60" s="29"/>
      <c r="D60" s="30"/>
      <c r="E60" s="31"/>
      <c r="F60" s="29"/>
      <c r="G60" s="31"/>
      <c r="H60" s="29"/>
      <c r="I60" s="29"/>
      <c r="J60" s="29"/>
    </row>
    <row r="61" spans="2:10">
      <c r="B61" s="29"/>
      <c r="C61" s="29"/>
      <c r="D61" s="30"/>
      <c r="E61" s="31"/>
      <c r="F61" s="29"/>
      <c r="G61" s="31"/>
      <c r="H61" s="29"/>
      <c r="I61" s="29"/>
      <c r="J61" s="29"/>
    </row>
    <row r="62" spans="2:10">
      <c r="B62" s="29"/>
      <c r="C62" s="29"/>
      <c r="D62" s="30"/>
      <c r="E62" s="31"/>
      <c r="F62" s="29"/>
      <c r="G62" s="31"/>
      <c r="H62" s="29"/>
      <c r="I62" s="29"/>
      <c r="J62" s="29"/>
    </row>
    <row r="63" spans="2:10">
      <c r="B63" s="29"/>
      <c r="C63" s="29"/>
      <c r="D63" s="30"/>
      <c r="E63" s="31"/>
      <c r="F63" s="29"/>
      <c r="G63" s="31"/>
      <c r="H63" s="29"/>
      <c r="I63" s="29"/>
      <c r="J63" s="29"/>
    </row>
    <row r="64" spans="2:10">
      <c r="B64" s="29"/>
      <c r="C64" s="29"/>
      <c r="D64" s="30"/>
      <c r="E64" s="31"/>
      <c r="F64" s="29"/>
      <c r="G64" s="31"/>
      <c r="H64" s="29"/>
      <c r="I64" s="29"/>
      <c r="J64" s="29"/>
    </row>
    <row r="65" spans="2:10">
      <c r="B65" s="29"/>
      <c r="C65" s="29"/>
      <c r="D65" s="30"/>
      <c r="E65" s="31"/>
      <c r="F65" s="29"/>
      <c r="G65" s="31"/>
      <c r="H65" s="29"/>
      <c r="I65" s="29"/>
      <c r="J65" s="29"/>
    </row>
    <row r="66" spans="2:10">
      <c r="B66" s="29"/>
      <c r="C66" s="29"/>
      <c r="D66" s="30"/>
      <c r="E66" s="31"/>
      <c r="F66" s="29"/>
      <c r="G66" s="31"/>
      <c r="H66" s="29"/>
      <c r="I66" s="29"/>
      <c r="J66" s="29"/>
    </row>
    <row r="67" spans="2:10">
      <c r="B67" s="29"/>
      <c r="C67" s="29"/>
      <c r="D67" s="30"/>
      <c r="E67" s="31"/>
      <c r="F67" s="29"/>
      <c r="G67" s="31"/>
      <c r="H67" s="29"/>
      <c r="I67" s="29"/>
      <c r="J67" s="29"/>
    </row>
    <row r="68" spans="2:10">
      <c r="B68" s="29"/>
      <c r="C68" s="29"/>
      <c r="D68" s="30"/>
      <c r="E68" s="31"/>
      <c r="F68" s="29"/>
      <c r="G68" s="31"/>
      <c r="H68" s="29"/>
      <c r="I68" s="29"/>
      <c r="J68" s="29"/>
    </row>
    <row r="69" spans="2:10">
      <c r="B69" s="29"/>
      <c r="C69" s="29"/>
      <c r="D69" s="30"/>
      <c r="E69" s="31"/>
      <c r="F69" s="29"/>
      <c r="G69" s="31"/>
      <c r="H69" s="29"/>
      <c r="I69" s="29"/>
      <c r="J69" s="29"/>
    </row>
    <row r="70" spans="2:10">
      <c r="B70" s="29"/>
      <c r="C70" s="29"/>
      <c r="D70" s="30"/>
      <c r="E70" s="31"/>
      <c r="F70" s="29"/>
      <c r="G70" s="31"/>
      <c r="H70" s="29"/>
      <c r="I70" s="29"/>
      <c r="J70" s="29"/>
    </row>
    <row r="71" spans="2:10">
      <c r="B71" s="29"/>
      <c r="C71" s="29"/>
      <c r="D71" s="30"/>
      <c r="E71" s="31"/>
      <c r="F71" s="29"/>
      <c r="G71" s="31"/>
      <c r="H71" s="29"/>
      <c r="I71" s="29"/>
      <c r="J71" s="29"/>
    </row>
    <row r="72" spans="2:10">
      <c r="B72" s="29"/>
      <c r="C72" s="29"/>
      <c r="D72" s="30"/>
      <c r="E72" s="31"/>
      <c r="F72" s="29"/>
      <c r="G72" s="31"/>
      <c r="H72" s="29"/>
      <c r="I72" s="29"/>
      <c r="J72" s="29"/>
    </row>
    <row r="73" spans="2:10">
      <c r="B73" s="29"/>
      <c r="C73" s="29"/>
      <c r="D73" s="30"/>
      <c r="E73" s="31"/>
      <c r="F73" s="29"/>
      <c r="G73" s="31"/>
      <c r="H73" s="29"/>
      <c r="I73" s="29"/>
      <c r="J73" s="29"/>
    </row>
    <row r="74" spans="2:10">
      <c r="B74" s="29"/>
      <c r="C74" s="29"/>
      <c r="D74" s="30"/>
      <c r="E74" s="31"/>
      <c r="F74" s="29"/>
      <c r="G74" s="31"/>
      <c r="H74" s="29"/>
      <c r="I74" s="29"/>
      <c r="J74" s="29"/>
    </row>
    <row r="75" spans="2:10">
      <c r="B75" s="29"/>
      <c r="C75" s="29"/>
      <c r="D75" s="30"/>
      <c r="E75" s="31"/>
      <c r="F75" s="29"/>
      <c r="G75" s="31"/>
      <c r="H75" s="29"/>
      <c r="I75" s="29"/>
      <c r="J75" s="29"/>
    </row>
    <row r="76" spans="2:10">
      <c r="B76" s="29"/>
      <c r="C76" s="29"/>
      <c r="D76" s="30"/>
      <c r="E76" s="31"/>
      <c r="F76" s="29"/>
      <c r="G76" s="31"/>
      <c r="H76" s="29"/>
      <c r="I76" s="29"/>
      <c r="J76" s="29"/>
    </row>
    <row r="77" spans="2:10">
      <c r="B77" s="29"/>
      <c r="C77" s="29"/>
      <c r="D77" s="30"/>
      <c r="E77" s="31"/>
      <c r="F77" s="29"/>
      <c r="G77" s="31"/>
      <c r="H77" s="29"/>
      <c r="I77" s="29"/>
      <c r="J77" s="29"/>
    </row>
    <row r="78" spans="2:10">
      <c r="B78" s="29"/>
      <c r="C78" s="29"/>
      <c r="D78" s="30"/>
      <c r="E78" s="31"/>
      <c r="F78" s="29"/>
      <c r="G78" s="31"/>
      <c r="H78" s="29"/>
      <c r="I78" s="29"/>
      <c r="J78" s="29"/>
    </row>
    <row r="79" spans="2:10">
      <c r="B79" s="29"/>
      <c r="C79" s="29"/>
      <c r="D79" s="30"/>
      <c r="E79" s="31"/>
      <c r="F79" s="29"/>
      <c r="G79" s="31"/>
      <c r="H79" s="29"/>
      <c r="I79" s="29"/>
      <c r="J79" s="29"/>
    </row>
    <row r="80" spans="2:10">
      <c r="B80" s="29"/>
      <c r="C80" s="29"/>
      <c r="D80" s="30"/>
      <c r="E80" s="31"/>
      <c r="F80" s="29"/>
      <c r="G80" s="31"/>
      <c r="H80" s="29"/>
      <c r="I80" s="29"/>
      <c r="J80" s="29"/>
    </row>
    <row r="81" spans="2:10">
      <c r="B81" s="29"/>
      <c r="C81" s="29"/>
      <c r="D81" s="30"/>
      <c r="E81" s="31"/>
      <c r="F81" s="29"/>
      <c r="G81" s="31"/>
      <c r="H81" s="29"/>
      <c r="I81" s="29"/>
      <c r="J81" s="29"/>
    </row>
    <row r="82" spans="2:10">
      <c r="B82" s="29"/>
      <c r="C82" s="29"/>
      <c r="D82" s="30"/>
      <c r="E82" s="31"/>
      <c r="F82" s="29"/>
      <c r="G82" s="31"/>
      <c r="H82" s="29"/>
      <c r="I82" s="29"/>
      <c r="J82" s="29"/>
    </row>
    <row r="83" spans="2:10">
      <c r="B83" s="29"/>
      <c r="C83" s="29"/>
      <c r="D83" s="30"/>
      <c r="E83" s="31"/>
      <c r="F83" s="29"/>
      <c r="G83" s="31"/>
      <c r="H83" s="29"/>
      <c r="I83" s="29"/>
      <c r="J83" s="29"/>
    </row>
    <row r="84" spans="2:10">
      <c r="B84" s="29"/>
      <c r="C84" s="29"/>
      <c r="D84" s="30"/>
      <c r="E84" s="31"/>
      <c r="F84" s="29"/>
      <c r="G84" s="31"/>
      <c r="H84" s="29"/>
      <c r="I84" s="29"/>
      <c r="J84" s="29"/>
    </row>
    <row r="85" spans="2:10">
      <c r="B85" s="29"/>
      <c r="C85" s="29"/>
      <c r="D85" s="30"/>
      <c r="E85" s="31"/>
      <c r="F85" s="29"/>
      <c r="G85" s="31"/>
      <c r="H85" s="29"/>
      <c r="I85" s="29"/>
      <c r="J85" s="29"/>
    </row>
    <row r="86" spans="2:10">
      <c r="B86" s="29"/>
      <c r="C86" s="29"/>
      <c r="D86" s="30"/>
      <c r="E86" s="31"/>
      <c r="F86" s="29"/>
      <c r="G86" s="31"/>
      <c r="H86" s="29"/>
      <c r="I86" s="29"/>
      <c r="J86" s="29"/>
    </row>
    <row r="87" spans="2:10">
      <c r="B87" s="29"/>
      <c r="C87" s="29"/>
      <c r="D87" s="30"/>
      <c r="E87" s="31"/>
      <c r="F87" s="29"/>
      <c r="G87" s="31"/>
      <c r="H87" s="29"/>
      <c r="I87" s="29"/>
      <c r="J87" s="29"/>
    </row>
    <row r="88" spans="2:10">
      <c r="B88" s="29"/>
      <c r="C88" s="29"/>
      <c r="D88" s="30"/>
      <c r="E88" s="31"/>
      <c r="F88" s="29"/>
      <c r="G88" s="31"/>
      <c r="H88" s="29"/>
      <c r="I88" s="29"/>
      <c r="J88" s="29"/>
    </row>
    <row r="89" spans="2:10">
      <c r="B89" s="29"/>
      <c r="C89" s="29"/>
      <c r="D89" s="30"/>
      <c r="E89" s="31"/>
      <c r="F89" s="29"/>
      <c r="G89" s="31"/>
      <c r="H89" s="29"/>
      <c r="I89" s="29"/>
      <c r="J89" s="29"/>
    </row>
    <row r="90" spans="2:10">
      <c r="B90" s="29"/>
      <c r="C90" s="29"/>
      <c r="D90" s="30"/>
      <c r="E90" s="31"/>
      <c r="F90" s="29"/>
      <c r="G90" s="31"/>
      <c r="H90" s="29"/>
      <c r="I90" s="29"/>
      <c r="J90" s="29"/>
    </row>
    <row r="91" spans="2:10">
      <c r="B91" s="29"/>
      <c r="C91" s="29"/>
      <c r="D91" s="30"/>
      <c r="E91" s="31"/>
      <c r="F91" s="29"/>
      <c r="G91" s="31"/>
      <c r="H91" s="29"/>
      <c r="I91" s="29"/>
      <c r="J91" s="29"/>
    </row>
    <row r="92" spans="2:10">
      <c r="B92" s="29"/>
      <c r="C92" s="29"/>
      <c r="D92" s="30"/>
      <c r="E92" s="31"/>
      <c r="F92" s="29"/>
      <c r="G92" s="31"/>
      <c r="H92" s="29"/>
      <c r="I92" s="29"/>
      <c r="J92" s="29"/>
    </row>
    <row r="93" spans="2:10">
      <c r="B93" s="29"/>
      <c r="C93" s="29"/>
      <c r="D93" s="30"/>
      <c r="E93" s="31"/>
      <c r="F93" s="29"/>
      <c r="G93" s="31"/>
      <c r="H93" s="29"/>
      <c r="I93" s="29"/>
      <c r="J93" s="29"/>
    </row>
    <row r="94" spans="2:10">
      <c r="B94" s="29"/>
      <c r="C94" s="29"/>
      <c r="D94" s="30"/>
      <c r="E94" s="31"/>
      <c r="F94" s="29"/>
      <c r="G94" s="31"/>
      <c r="H94" s="29"/>
      <c r="I94" s="29"/>
      <c r="J94" s="29"/>
    </row>
    <row r="95" spans="2:10">
      <c r="B95" s="29"/>
      <c r="C95" s="29"/>
      <c r="D95" s="30"/>
      <c r="E95" s="31"/>
      <c r="F95" s="29"/>
      <c r="G95" s="31"/>
      <c r="H95" s="29"/>
      <c r="I95" s="29"/>
      <c r="J95" s="29"/>
    </row>
    <row r="96" spans="2:10">
      <c r="B96" s="29"/>
      <c r="C96" s="29"/>
      <c r="D96" s="30"/>
      <c r="E96" s="31"/>
      <c r="F96" s="29"/>
      <c r="G96" s="31"/>
      <c r="H96" s="29"/>
      <c r="I96" s="29"/>
      <c r="J96" s="29"/>
    </row>
    <row r="97" spans="2:10">
      <c r="B97" s="29"/>
      <c r="C97" s="29"/>
      <c r="D97" s="30"/>
      <c r="E97" s="31"/>
      <c r="F97" s="29"/>
      <c r="G97" s="31"/>
      <c r="H97" s="29"/>
      <c r="I97" s="29"/>
      <c r="J97" s="29"/>
    </row>
    <row r="98" spans="2:10">
      <c r="B98" s="29"/>
      <c r="C98" s="29"/>
      <c r="D98" s="30"/>
      <c r="E98" s="31"/>
      <c r="F98" s="29"/>
      <c r="G98" s="31"/>
      <c r="H98" s="29"/>
      <c r="I98" s="29"/>
      <c r="J98" s="29"/>
    </row>
    <row r="99" spans="2:10">
      <c r="B99" s="29"/>
      <c r="C99" s="29"/>
      <c r="D99" s="30"/>
      <c r="E99" s="31"/>
      <c r="F99" s="29"/>
      <c r="G99" s="31"/>
      <c r="H99" s="29"/>
      <c r="I99" s="29"/>
      <c r="J99" s="29"/>
    </row>
    <row r="100" spans="2:10">
      <c r="B100" s="29"/>
      <c r="C100" s="29"/>
      <c r="D100" s="30"/>
      <c r="E100" s="31"/>
      <c r="F100" s="29"/>
      <c r="G100" s="31"/>
      <c r="H100" s="29"/>
      <c r="I100" s="29"/>
      <c r="J100" s="29"/>
    </row>
  </sheetData>
  <mergeCells count="13">
    <mergeCell ref="B43:B51"/>
    <mergeCell ref="C43:C51"/>
    <mergeCell ref="B2:J2"/>
    <mergeCell ref="C3:C24"/>
    <mergeCell ref="B3:B24"/>
    <mergeCell ref="C25:C42"/>
    <mergeCell ref="B25:B42"/>
    <mergeCell ref="D3:D6"/>
    <mergeCell ref="D9:D14"/>
    <mergeCell ref="D15:D19"/>
    <mergeCell ref="D20:D24"/>
    <mergeCell ref="D27:D31"/>
    <mergeCell ref="D34:D39"/>
  </mergeCells>
  <phoneticPr fontId="7" type="noConversion"/>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DFB6DF7A-B6BA-8141-BB0F-1BE50A5AFFE2}">
          <x14:formula1>
            <xm:f>Data!$A$1:$A$4</xm:f>
          </x14:formula1>
          <xm:sqref>H3:H51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453B4-0802-400E-9D78-785918EF5C1D}">
  <dimension ref="A1:AY222"/>
  <sheetViews>
    <sheetView showGridLines="0" zoomScale="60" zoomScaleNormal="60" workbookViewId="0">
      <pane ySplit="2" topLeftCell="A3" activePane="bottomLeft" state="frozen"/>
      <selection pane="bottomLeft" activeCell="B2" sqref="B1:B1048576"/>
    </sheetView>
  </sheetViews>
  <sheetFormatPr defaultColWidth="11" defaultRowHeight="15.5" outlineLevelRow="1"/>
  <cols>
    <col min="1" max="1" width="25.08203125" style="218" customWidth="1"/>
    <col min="2" max="2" width="66.33203125" style="217" hidden="1" customWidth="1"/>
    <col min="3" max="3" width="19.5" style="217" hidden="1" customWidth="1"/>
    <col min="4" max="4" width="63.75" style="256" customWidth="1"/>
    <col min="5" max="6" width="34.5" style="148" customWidth="1"/>
    <col min="7" max="7" width="32.83203125" style="222" customWidth="1"/>
    <col min="8" max="8" width="23.08203125" style="148" customWidth="1"/>
    <col min="9" max="9" width="36.33203125" style="222" customWidth="1"/>
    <col min="10" max="10" width="25.5" style="269" customWidth="1"/>
    <col min="11" max="15" width="19.83203125" style="146" customWidth="1"/>
    <col min="16" max="32" width="11" style="146"/>
    <col min="33" max="51" width="11" style="188"/>
    <col min="52" max="16384" width="11" style="148"/>
  </cols>
  <sheetData>
    <row r="1" spans="1:51" ht="40.5" customHeight="1">
      <c r="A1" s="347" t="s">
        <v>409</v>
      </c>
      <c r="B1" s="347"/>
      <c r="C1" s="347"/>
      <c r="D1" s="347"/>
      <c r="E1" s="347"/>
      <c r="F1" s="347"/>
      <c r="G1" s="258"/>
      <c r="H1" s="257"/>
      <c r="I1" s="258"/>
      <c r="J1" s="258"/>
      <c r="K1" s="257"/>
      <c r="L1" s="257"/>
      <c r="M1" s="257"/>
      <c r="N1" s="257"/>
      <c r="O1" s="257"/>
    </row>
    <row r="2" spans="1:51" s="228" customFormat="1" ht="120.75" customHeight="1">
      <c r="A2" s="103" t="s">
        <v>242</v>
      </c>
      <c r="B2" s="103" t="s">
        <v>2</v>
      </c>
      <c r="C2" s="225" t="s">
        <v>240</v>
      </c>
      <c r="D2" s="103" t="s">
        <v>240</v>
      </c>
      <c r="E2" s="104" t="s">
        <v>424</v>
      </c>
      <c r="F2" s="105" t="s">
        <v>425</v>
      </c>
      <c r="G2" s="81" t="s">
        <v>426</v>
      </c>
      <c r="H2" s="105" t="s">
        <v>427</v>
      </c>
      <c r="I2" s="81" t="s">
        <v>428</v>
      </c>
      <c r="J2" s="81" t="s">
        <v>433</v>
      </c>
      <c r="K2" s="104" t="s">
        <v>434</v>
      </c>
      <c r="L2" s="106" t="s">
        <v>429</v>
      </c>
      <c r="M2" s="107" t="s">
        <v>430</v>
      </c>
      <c r="N2" s="108" t="s">
        <v>431</v>
      </c>
      <c r="O2" s="152" t="s">
        <v>432</v>
      </c>
      <c r="P2" s="226"/>
      <c r="Q2" s="226"/>
      <c r="R2" s="226"/>
      <c r="S2" s="226"/>
      <c r="T2" s="226"/>
      <c r="U2" s="226"/>
      <c r="V2" s="226"/>
      <c r="W2" s="226"/>
      <c r="X2" s="226"/>
      <c r="Y2" s="226"/>
      <c r="Z2" s="226"/>
      <c r="AA2" s="226"/>
      <c r="AB2" s="226"/>
      <c r="AC2" s="226"/>
      <c r="AD2" s="226"/>
      <c r="AE2" s="226"/>
      <c r="AF2" s="226"/>
      <c r="AG2" s="227"/>
      <c r="AH2" s="227"/>
      <c r="AI2" s="227"/>
      <c r="AJ2" s="227"/>
      <c r="AK2" s="227"/>
      <c r="AL2" s="227"/>
      <c r="AM2" s="227"/>
      <c r="AN2" s="227"/>
      <c r="AO2" s="227"/>
      <c r="AP2" s="227"/>
      <c r="AQ2" s="227"/>
      <c r="AR2" s="227"/>
      <c r="AS2" s="227"/>
      <c r="AT2" s="227"/>
      <c r="AU2" s="227"/>
      <c r="AV2" s="227"/>
      <c r="AW2" s="227"/>
      <c r="AX2" s="227"/>
      <c r="AY2" s="227"/>
    </row>
    <row r="3" spans="1:51" ht="74.25" customHeight="1">
      <c r="A3" s="346" t="s">
        <v>439</v>
      </c>
      <c r="B3" s="346"/>
      <c r="C3" s="229"/>
      <c r="D3" s="230" t="s">
        <v>440</v>
      </c>
      <c r="E3" s="231"/>
      <c r="F3" s="231"/>
      <c r="G3" s="259">
        <f t="shared" ref="G3:G22" si="0">IF(F3="Easy",1,IF(F3="Neutral",2,IF(F3="Difficult",3,IF(F3="I don't know",4,0))))</f>
        <v>0</v>
      </c>
      <c r="H3" s="231"/>
      <c r="I3" s="261">
        <f t="shared" ref="I3:I22" si="1">IF(H3="High",1,IF(H3="Medium",2,IF(H3="Low",3,IF(H3="I don't know",4,0))))</f>
        <v>0</v>
      </c>
      <c r="J3" s="266">
        <f t="shared" ref="J3:J22" si="2">+(G3+I3)/2</f>
        <v>0</v>
      </c>
      <c r="K3" s="233"/>
      <c r="L3" s="231"/>
      <c r="M3" s="231"/>
      <c r="N3" s="231"/>
      <c r="O3" s="231"/>
    </row>
    <row r="4" spans="1:51" ht="82.5" hidden="1" outlineLevel="1">
      <c r="A4" s="234" t="s">
        <v>12</v>
      </c>
      <c r="B4" s="131" t="s">
        <v>276</v>
      </c>
      <c r="C4" s="235"/>
      <c r="D4" s="131" t="s">
        <v>279</v>
      </c>
      <c r="E4" s="132"/>
      <c r="F4" s="133"/>
      <c r="G4" s="87">
        <f t="shared" si="0"/>
        <v>0</v>
      </c>
      <c r="H4" s="132"/>
      <c r="I4" s="87">
        <f t="shared" si="1"/>
        <v>0</v>
      </c>
      <c r="J4" s="95">
        <f t="shared" si="2"/>
        <v>0</v>
      </c>
      <c r="K4" s="135"/>
      <c r="L4" s="133"/>
      <c r="M4" s="133"/>
      <c r="N4" s="133"/>
      <c r="O4" s="133"/>
    </row>
    <row r="5" spans="1:51" ht="49.5" hidden="1" outlineLevel="1">
      <c r="A5" s="135" t="s">
        <v>13</v>
      </c>
      <c r="B5" s="131" t="s">
        <v>277</v>
      </c>
      <c r="C5" s="235"/>
      <c r="D5" s="131" t="s">
        <v>280</v>
      </c>
      <c r="E5" s="138"/>
      <c r="F5" s="138"/>
      <c r="G5" s="88">
        <f t="shared" si="0"/>
        <v>0</v>
      </c>
      <c r="H5" s="138"/>
      <c r="I5" s="87">
        <f t="shared" si="1"/>
        <v>0</v>
      </c>
      <c r="J5" s="96">
        <f t="shared" si="2"/>
        <v>0</v>
      </c>
      <c r="K5" s="139"/>
      <c r="L5" s="138"/>
      <c r="M5" s="138"/>
      <c r="N5" s="138"/>
      <c r="O5" s="138"/>
    </row>
    <row r="6" spans="1:51" ht="33" hidden="1" outlineLevel="1">
      <c r="A6" s="135" t="s">
        <v>14</v>
      </c>
      <c r="B6" s="131" t="s">
        <v>110</v>
      </c>
      <c r="C6" s="235"/>
      <c r="D6" s="131" t="s">
        <v>281</v>
      </c>
      <c r="E6" s="132"/>
      <c r="F6" s="132"/>
      <c r="G6" s="87">
        <f t="shared" si="0"/>
        <v>0</v>
      </c>
      <c r="H6" s="132"/>
      <c r="I6" s="87">
        <f t="shared" si="1"/>
        <v>0</v>
      </c>
      <c r="J6" s="95">
        <f t="shared" si="2"/>
        <v>0</v>
      </c>
      <c r="K6" s="135"/>
      <c r="L6" s="133"/>
      <c r="M6" s="133"/>
      <c r="N6" s="133"/>
      <c r="O6" s="133"/>
    </row>
    <row r="7" spans="1:51" ht="66" hidden="1" outlineLevel="1">
      <c r="A7" s="135" t="s">
        <v>15</v>
      </c>
      <c r="B7" s="131" t="s">
        <v>278</v>
      </c>
      <c r="C7" s="235"/>
      <c r="D7" s="131" t="s">
        <v>282</v>
      </c>
      <c r="E7" s="132"/>
      <c r="F7" s="132"/>
      <c r="G7" s="87">
        <f t="shared" si="0"/>
        <v>0</v>
      </c>
      <c r="H7" s="132"/>
      <c r="I7" s="87">
        <f t="shared" si="1"/>
        <v>0</v>
      </c>
      <c r="J7" s="95">
        <f t="shared" si="2"/>
        <v>0</v>
      </c>
      <c r="K7" s="135"/>
      <c r="L7" s="133"/>
      <c r="M7" s="133"/>
      <c r="N7" s="133"/>
      <c r="O7" s="133"/>
    </row>
    <row r="8" spans="1:51" ht="108" hidden="1" customHeight="1" outlineLevel="1">
      <c r="A8" s="121" t="s">
        <v>42</v>
      </c>
      <c r="B8" s="121" t="s">
        <v>283</v>
      </c>
      <c r="C8" s="121"/>
      <c r="D8" s="121" t="s">
        <v>284</v>
      </c>
      <c r="E8" s="123"/>
      <c r="F8" s="123"/>
      <c r="G8" s="85">
        <f t="shared" si="0"/>
        <v>0</v>
      </c>
      <c r="H8" s="123"/>
      <c r="I8" s="85">
        <f t="shared" si="1"/>
        <v>0</v>
      </c>
      <c r="J8" s="93">
        <f t="shared" si="2"/>
        <v>0</v>
      </c>
      <c r="K8" s="124"/>
      <c r="L8" s="125"/>
      <c r="M8" s="125"/>
      <c r="N8" s="125"/>
      <c r="O8" s="125"/>
    </row>
    <row r="9" spans="1:51" ht="115.5" hidden="1" outlineLevel="1">
      <c r="A9" s="131" t="s">
        <v>43</v>
      </c>
      <c r="B9" s="131" t="s">
        <v>285</v>
      </c>
      <c r="C9" s="236"/>
      <c r="D9" s="131" t="s">
        <v>286</v>
      </c>
      <c r="E9" s="132"/>
      <c r="F9" s="132"/>
      <c r="G9" s="87">
        <f t="shared" si="0"/>
        <v>0</v>
      </c>
      <c r="H9" s="132"/>
      <c r="I9" s="87">
        <f t="shared" si="1"/>
        <v>0</v>
      </c>
      <c r="J9" s="95">
        <f t="shared" si="2"/>
        <v>0</v>
      </c>
      <c r="K9" s="135"/>
      <c r="L9" s="133"/>
      <c r="M9" s="133"/>
      <c r="N9" s="133"/>
      <c r="O9" s="133"/>
    </row>
    <row r="10" spans="1:51" ht="99" hidden="1" outlineLevel="1">
      <c r="A10" s="121" t="s">
        <v>44</v>
      </c>
      <c r="B10" s="121" t="s">
        <v>287</v>
      </c>
      <c r="C10" s="121"/>
      <c r="D10" s="121" t="s">
        <v>288</v>
      </c>
      <c r="E10" s="123"/>
      <c r="F10" s="123"/>
      <c r="G10" s="85">
        <f t="shared" si="0"/>
        <v>0</v>
      </c>
      <c r="H10" s="123"/>
      <c r="I10" s="85">
        <f t="shared" si="1"/>
        <v>0</v>
      </c>
      <c r="J10" s="93">
        <f t="shared" si="2"/>
        <v>0</v>
      </c>
      <c r="K10" s="124"/>
      <c r="L10" s="125"/>
      <c r="M10" s="125"/>
      <c r="N10" s="125"/>
      <c r="O10" s="125"/>
    </row>
    <row r="11" spans="1:51" ht="82.5" hidden="1" outlineLevel="1">
      <c r="A11" s="234" t="s">
        <v>50</v>
      </c>
      <c r="B11" s="131" t="s">
        <v>289</v>
      </c>
      <c r="C11" s="236"/>
      <c r="D11" s="131" t="s">
        <v>293</v>
      </c>
      <c r="E11" s="132"/>
      <c r="F11" s="132"/>
      <c r="G11" s="87">
        <f t="shared" si="0"/>
        <v>0</v>
      </c>
      <c r="H11" s="132"/>
      <c r="I11" s="87">
        <f t="shared" si="1"/>
        <v>0</v>
      </c>
      <c r="J11" s="95">
        <f t="shared" si="2"/>
        <v>0</v>
      </c>
      <c r="K11" s="135"/>
      <c r="L11" s="133"/>
      <c r="M11" s="133"/>
      <c r="N11" s="133"/>
      <c r="O11" s="133"/>
    </row>
    <row r="12" spans="1:51" ht="33" hidden="1" outlineLevel="1">
      <c r="A12" s="135" t="s">
        <v>51</v>
      </c>
      <c r="B12" s="131" t="s">
        <v>290</v>
      </c>
      <c r="C12" s="236"/>
      <c r="D12" s="131" t="s">
        <v>294</v>
      </c>
      <c r="E12" s="132"/>
      <c r="F12" s="133"/>
      <c r="G12" s="87">
        <f t="shared" si="0"/>
        <v>0</v>
      </c>
      <c r="H12" s="132"/>
      <c r="I12" s="87">
        <f t="shared" si="1"/>
        <v>0</v>
      </c>
      <c r="J12" s="95">
        <f t="shared" si="2"/>
        <v>0</v>
      </c>
      <c r="K12" s="135"/>
      <c r="L12" s="133"/>
      <c r="M12" s="133"/>
      <c r="N12" s="133"/>
      <c r="O12" s="133"/>
    </row>
    <row r="13" spans="1:51" ht="33" hidden="1" outlineLevel="1">
      <c r="A13" s="135" t="s">
        <v>52</v>
      </c>
      <c r="B13" s="131" t="s">
        <v>115</v>
      </c>
      <c r="C13" s="236"/>
      <c r="D13" s="131" t="s">
        <v>295</v>
      </c>
      <c r="E13" s="132"/>
      <c r="F13" s="133"/>
      <c r="G13" s="87">
        <f t="shared" si="0"/>
        <v>0</v>
      </c>
      <c r="H13" s="132"/>
      <c r="I13" s="87">
        <f t="shared" si="1"/>
        <v>0</v>
      </c>
      <c r="J13" s="95">
        <f t="shared" si="2"/>
        <v>0</v>
      </c>
      <c r="K13" s="135"/>
      <c r="L13" s="133"/>
      <c r="M13" s="133"/>
      <c r="N13" s="133"/>
      <c r="O13" s="133"/>
    </row>
    <row r="14" spans="1:51" ht="66" hidden="1" outlineLevel="1">
      <c r="A14" s="135" t="s">
        <v>53</v>
      </c>
      <c r="B14" s="131" t="s">
        <v>116</v>
      </c>
      <c r="C14" s="236"/>
      <c r="D14" s="131" t="s">
        <v>296</v>
      </c>
      <c r="E14" s="138"/>
      <c r="F14" s="138"/>
      <c r="G14" s="88">
        <f t="shared" si="0"/>
        <v>0</v>
      </c>
      <c r="H14" s="138"/>
      <c r="I14" s="87">
        <f t="shared" si="1"/>
        <v>0</v>
      </c>
      <c r="J14" s="96">
        <f t="shared" si="2"/>
        <v>0</v>
      </c>
      <c r="K14" s="139"/>
      <c r="L14" s="138"/>
      <c r="M14" s="138"/>
      <c r="N14" s="138"/>
      <c r="O14" s="138"/>
    </row>
    <row r="15" spans="1:51" ht="49.5" hidden="1" outlineLevel="1">
      <c r="A15" s="135" t="s">
        <v>54</v>
      </c>
      <c r="B15" s="131" t="s">
        <v>117</v>
      </c>
      <c r="C15" s="236"/>
      <c r="D15" s="131" t="s">
        <v>297</v>
      </c>
      <c r="E15" s="132"/>
      <c r="F15" s="133"/>
      <c r="G15" s="87">
        <f t="shared" si="0"/>
        <v>0</v>
      </c>
      <c r="H15" s="132"/>
      <c r="I15" s="87">
        <f t="shared" si="1"/>
        <v>0</v>
      </c>
      <c r="J15" s="95">
        <f t="shared" si="2"/>
        <v>0</v>
      </c>
      <c r="K15" s="135"/>
      <c r="L15" s="133"/>
      <c r="M15" s="133"/>
      <c r="N15" s="133"/>
      <c r="O15" s="133"/>
    </row>
    <row r="16" spans="1:51" ht="66" hidden="1" outlineLevel="1">
      <c r="A16" s="135" t="s">
        <v>291</v>
      </c>
      <c r="B16" s="131" t="s">
        <v>118</v>
      </c>
      <c r="C16" s="236"/>
      <c r="D16" s="131" t="s">
        <v>298</v>
      </c>
      <c r="E16" s="132"/>
      <c r="F16" s="133"/>
      <c r="G16" s="87">
        <f t="shared" si="0"/>
        <v>0</v>
      </c>
      <c r="H16" s="132"/>
      <c r="I16" s="87">
        <f t="shared" si="1"/>
        <v>0</v>
      </c>
      <c r="J16" s="95">
        <f t="shared" si="2"/>
        <v>0</v>
      </c>
      <c r="K16" s="135"/>
      <c r="L16" s="133"/>
      <c r="M16" s="133"/>
      <c r="N16" s="133"/>
      <c r="O16" s="133"/>
    </row>
    <row r="17" spans="1:51" ht="101.25" customHeight="1" collapsed="1">
      <c r="A17" s="346" t="s">
        <v>441</v>
      </c>
      <c r="B17" s="346"/>
      <c r="C17" s="229"/>
      <c r="D17" s="230" t="s">
        <v>444</v>
      </c>
      <c r="E17" s="231"/>
      <c r="F17" s="231"/>
      <c r="G17" s="259">
        <f t="shared" si="0"/>
        <v>0</v>
      </c>
      <c r="H17" s="231"/>
      <c r="I17" s="261">
        <f t="shared" si="1"/>
        <v>0</v>
      </c>
      <c r="J17" s="266">
        <f t="shared" si="2"/>
        <v>0</v>
      </c>
      <c r="K17" s="233"/>
      <c r="L17" s="231"/>
      <c r="M17" s="231"/>
      <c r="N17" s="231"/>
      <c r="O17" s="231"/>
    </row>
    <row r="18" spans="1:51" s="281" customFormat="1" ht="49.5" hidden="1" outlineLevel="1">
      <c r="A18" s="270" t="s">
        <v>24</v>
      </c>
      <c r="B18" s="271" t="s">
        <v>292</v>
      </c>
      <c r="C18" s="272"/>
      <c r="D18" s="271" t="s">
        <v>303</v>
      </c>
      <c r="E18" s="273"/>
      <c r="F18" s="274"/>
      <c r="G18" s="275">
        <f t="shared" si="0"/>
        <v>0</v>
      </c>
      <c r="H18" s="276"/>
      <c r="I18" s="275">
        <f t="shared" si="1"/>
        <v>0</v>
      </c>
      <c r="J18" s="277">
        <f t="shared" si="2"/>
        <v>0</v>
      </c>
      <c r="K18" s="278"/>
      <c r="L18" s="274"/>
      <c r="M18" s="274"/>
      <c r="N18" s="274"/>
      <c r="O18" s="274"/>
      <c r="P18" s="279"/>
      <c r="Q18" s="279"/>
      <c r="R18" s="279"/>
      <c r="S18" s="279"/>
      <c r="T18" s="279"/>
      <c r="U18" s="279"/>
      <c r="V18" s="279"/>
      <c r="W18" s="279"/>
      <c r="X18" s="279"/>
      <c r="Y18" s="279"/>
      <c r="Z18" s="279"/>
      <c r="AA18" s="279"/>
      <c r="AB18" s="279"/>
      <c r="AC18" s="279"/>
      <c r="AD18" s="279"/>
      <c r="AE18" s="279"/>
      <c r="AF18" s="279"/>
      <c r="AG18" s="280"/>
      <c r="AH18" s="280"/>
      <c r="AI18" s="280"/>
      <c r="AJ18" s="280"/>
      <c r="AK18" s="280"/>
      <c r="AL18" s="280"/>
      <c r="AM18" s="280"/>
      <c r="AN18" s="280"/>
      <c r="AO18" s="280"/>
      <c r="AP18" s="280"/>
      <c r="AQ18" s="280"/>
      <c r="AR18" s="280"/>
      <c r="AS18" s="280"/>
      <c r="AT18" s="280"/>
      <c r="AU18" s="280"/>
      <c r="AV18" s="280"/>
      <c r="AW18" s="280"/>
      <c r="AX18" s="280"/>
      <c r="AY18" s="280"/>
    </row>
    <row r="19" spans="1:51" ht="49.5" hidden="1" outlineLevel="1">
      <c r="A19" s="135" t="s">
        <v>55</v>
      </c>
      <c r="B19" s="131" t="s">
        <v>299</v>
      </c>
      <c r="C19" s="236"/>
      <c r="D19" s="131" t="s">
        <v>304</v>
      </c>
      <c r="E19" s="132"/>
      <c r="F19" s="133"/>
      <c r="G19" s="87">
        <f t="shared" si="0"/>
        <v>0</v>
      </c>
      <c r="H19" s="134"/>
      <c r="I19" s="87">
        <f t="shared" si="1"/>
        <v>0</v>
      </c>
      <c r="J19" s="95">
        <f t="shared" si="2"/>
        <v>0</v>
      </c>
      <c r="K19" s="135"/>
      <c r="L19" s="133"/>
      <c r="M19" s="133"/>
      <c r="N19" s="133"/>
      <c r="O19" s="133"/>
    </row>
    <row r="20" spans="1:51" ht="49.5" hidden="1" outlineLevel="1">
      <c r="A20" s="135" t="s">
        <v>56</v>
      </c>
      <c r="B20" s="131" t="s">
        <v>300</v>
      </c>
      <c r="C20" s="236"/>
      <c r="D20" s="131" t="s">
        <v>305</v>
      </c>
      <c r="E20" s="132"/>
      <c r="F20" s="133"/>
      <c r="G20" s="87">
        <f t="shared" si="0"/>
        <v>0</v>
      </c>
      <c r="H20" s="134"/>
      <c r="I20" s="87">
        <f t="shared" si="1"/>
        <v>0</v>
      </c>
      <c r="J20" s="95">
        <f t="shared" si="2"/>
        <v>0</v>
      </c>
      <c r="K20" s="135"/>
      <c r="L20" s="133"/>
      <c r="M20" s="133"/>
      <c r="N20" s="133"/>
      <c r="O20" s="133"/>
    </row>
    <row r="21" spans="1:51" ht="49.5" hidden="1" outlineLevel="1">
      <c r="A21" s="135" t="s">
        <v>57</v>
      </c>
      <c r="B21" s="131" t="s">
        <v>301</v>
      </c>
      <c r="C21" s="236"/>
      <c r="D21" s="131" t="s">
        <v>306</v>
      </c>
      <c r="E21" s="132"/>
      <c r="F21" s="133"/>
      <c r="G21" s="87">
        <f t="shared" si="0"/>
        <v>0</v>
      </c>
      <c r="H21" s="134"/>
      <c r="I21" s="87">
        <f t="shared" si="1"/>
        <v>0</v>
      </c>
      <c r="J21" s="95">
        <f t="shared" si="2"/>
        <v>0</v>
      </c>
      <c r="K21" s="135"/>
      <c r="L21" s="133"/>
      <c r="M21" s="133"/>
      <c r="N21" s="133"/>
      <c r="O21" s="133"/>
    </row>
    <row r="22" spans="1:51" ht="33" hidden="1" outlineLevel="1">
      <c r="A22" s="135" t="s">
        <v>58</v>
      </c>
      <c r="B22" s="131" t="s">
        <v>302</v>
      </c>
      <c r="C22" s="236"/>
      <c r="D22" s="131" t="s">
        <v>307</v>
      </c>
      <c r="E22" s="132"/>
      <c r="F22" s="133"/>
      <c r="G22" s="87">
        <f t="shared" si="0"/>
        <v>0</v>
      </c>
      <c r="H22" s="134"/>
      <c r="I22" s="87">
        <f t="shared" si="1"/>
        <v>0</v>
      </c>
      <c r="J22" s="95">
        <f t="shared" si="2"/>
        <v>0</v>
      </c>
      <c r="K22" s="135"/>
      <c r="L22" s="133"/>
      <c r="M22" s="133"/>
      <c r="N22" s="133"/>
      <c r="O22" s="133"/>
    </row>
    <row r="23" spans="1:51" s="281" customFormat="1" ht="66" hidden="1" outlineLevel="1">
      <c r="A23" s="282" t="s">
        <v>85</v>
      </c>
      <c r="B23" s="282" t="s">
        <v>339</v>
      </c>
      <c r="C23" s="282"/>
      <c r="D23" s="282" t="s">
        <v>340</v>
      </c>
      <c r="E23" s="283"/>
      <c r="F23" s="283"/>
      <c r="G23" s="284">
        <f t="shared" ref="G23:G49" si="3">IF(F23="Easy",1,IF(F23="Neutral",2,IF(F23="Difficult",3,IF(F23="I don't know",4,0))))</f>
        <v>0</v>
      </c>
      <c r="H23" s="285"/>
      <c r="I23" s="284">
        <f t="shared" ref="I23:I49" si="4">IF(H23="High",1,IF(H23="Medium",2,IF(H23="Low",3,IF(H23="I don't know",4,0))))</f>
        <v>0</v>
      </c>
      <c r="J23" s="286"/>
      <c r="K23" s="287"/>
      <c r="L23" s="288"/>
      <c r="M23" s="288"/>
      <c r="N23" s="288"/>
      <c r="O23" s="288"/>
      <c r="P23" s="279"/>
      <c r="Q23" s="279"/>
      <c r="R23" s="279"/>
      <c r="S23" s="279"/>
      <c r="T23" s="279"/>
      <c r="U23" s="279"/>
      <c r="V23" s="279"/>
      <c r="W23" s="279"/>
      <c r="X23" s="279"/>
      <c r="Y23" s="279"/>
      <c r="Z23" s="279"/>
      <c r="AA23" s="279"/>
      <c r="AB23" s="279"/>
      <c r="AC23" s="279"/>
      <c r="AD23" s="279"/>
      <c r="AE23" s="279"/>
      <c r="AF23" s="279"/>
      <c r="AG23" s="280"/>
      <c r="AH23" s="280"/>
      <c r="AI23" s="280"/>
      <c r="AJ23" s="280"/>
      <c r="AK23" s="280"/>
      <c r="AL23" s="280"/>
      <c r="AM23" s="280"/>
      <c r="AN23" s="280"/>
      <c r="AO23" s="280"/>
      <c r="AP23" s="280"/>
      <c r="AQ23" s="280"/>
      <c r="AR23" s="280"/>
      <c r="AS23" s="280"/>
      <c r="AT23" s="280"/>
      <c r="AU23" s="280"/>
      <c r="AV23" s="280"/>
      <c r="AW23" s="280"/>
      <c r="AX23" s="280"/>
      <c r="AY23" s="280"/>
    </row>
    <row r="24" spans="1:51" s="281" customFormat="1" ht="49.5" hidden="1" outlineLevel="1">
      <c r="A24" s="270" t="s">
        <v>17</v>
      </c>
      <c r="B24" s="271" t="s">
        <v>308</v>
      </c>
      <c r="C24" s="272"/>
      <c r="D24" s="271" t="s">
        <v>312</v>
      </c>
      <c r="E24" s="272"/>
      <c r="F24" s="272"/>
      <c r="G24" s="277">
        <f t="shared" si="3"/>
        <v>0</v>
      </c>
      <c r="H24" s="278"/>
      <c r="I24" s="277">
        <f t="shared" si="4"/>
        <v>0</v>
      </c>
      <c r="J24" s="289"/>
      <c r="K24" s="290"/>
      <c r="L24" s="290"/>
      <c r="M24" s="290"/>
      <c r="N24" s="290"/>
      <c r="O24" s="290"/>
      <c r="P24" s="279"/>
      <c r="Q24" s="279"/>
      <c r="R24" s="279"/>
      <c r="S24" s="279"/>
      <c r="T24" s="279"/>
      <c r="U24" s="279"/>
      <c r="V24" s="279"/>
      <c r="W24" s="279"/>
      <c r="X24" s="279"/>
      <c r="Y24" s="279"/>
      <c r="Z24" s="279"/>
      <c r="AA24" s="279"/>
      <c r="AB24" s="279"/>
      <c r="AC24" s="279"/>
      <c r="AD24" s="279"/>
      <c r="AE24" s="279"/>
      <c r="AF24" s="279"/>
      <c r="AG24" s="280"/>
      <c r="AH24" s="280"/>
      <c r="AI24" s="280"/>
      <c r="AJ24" s="280"/>
      <c r="AK24" s="280"/>
      <c r="AL24" s="280"/>
      <c r="AM24" s="280"/>
      <c r="AN24" s="280"/>
      <c r="AO24" s="280"/>
      <c r="AP24" s="280"/>
      <c r="AQ24" s="280"/>
      <c r="AR24" s="280"/>
      <c r="AS24" s="280"/>
      <c r="AT24" s="280"/>
      <c r="AU24" s="280"/>
      <c r="AV24" s="280"/>
      <c r="AW24" s="280"/>
      <c r="AX24" s="280"/>
      <c r="AY24" s="280"/>
    </row>
    <row r="25" spans="1:51" ht="33" hidden="1" outlineLevel="1">
      <c r="A25" s="238" t="s">
        <v>133</v>
      </c>
      <c r="B25" s="131" t="s">
        <v>132</v>
      </c>
      <c r="C25" s="236"/>
      <c r="D25" s="131" t="s">
        <v>313</v>
      </c>
      <c r="E25" s="236"/>
      <c r="F25" s="236"/>
      <c r="G25" s="95">
        <f t="shared" si="3"/>
        <v>0</v>
      </c>
      <c r="H25" s="135"/>
      <c r="I25" s="95">
        <f t="shared" si="4"/>
        <v>0</v>
      </c>
      <c r="J25" s="267"/>
      <c r="K25" s="237"/>
      <c r="L25" s="237"/>
      <c r="M25" s="237"/>
      <c r="N25" s="237"/>
      <c r="O25" s="237"/>
    </row>
    <row r="26" spans="1:51" ht="33" hidden="1" outlineLevel="1">
      <c r="A26" s="238" t="s">
        <v>134</v>
      </c>
      <c r="B26" s="239" t="s">
        <v>309</v>
      </c>
      <c r="C26" s="238"/>
      <c r="D26" s="131" t="s">
        <v>314</v>
      </c>
      <c r="E26" s="238"/>
      <c r="F26" s="238"/>
      <c r="G26" s="260">
        <f t="shared" si="3"/>
        <v>0</v>
      </c>
      <c r="H26" s="240"/>
      <c r="I26" s="260">
        <f t="shared" si="4"/>
        <v>0</v>
      </c>
      <c r="J26" s="267"/>
      <c r="K26" s="237"/>
      <c r="L26" s="237"/>
      <c r="M26" s="237"/>
      <c r="N26" s="237"/>
      <c r="O26" s="237"/>
    </row>
    <row r="27" spans="1:51" ht="66" hidden="1" outlineLevel="1">
      <c r="A27" s="238" t="s">
        <v>137</v>
      </c>
      <c r="B27" s="239" t="s">
        <v>310</v>
      </c>
      <c r="C27" s="238"/>
      <c r="D27" s="131" t="s">
        <v>315</v>
      </c>
      <c r="E27" s="238"/>
      <c r="F27" s="238"/>
      <c r="G27" s="260">
        <f t="shared" si="3"/>
        <v>0</v>
      </c>
      <c r="H27" s="240"/>
      <c r="I27" s="260">
        <f t="shared" si="4"/>
        <v>0</v>
      </c>
      <c r="J27" s="267"/>
      <c r="K27" s="237"/>
      <c r="L27" s="237"/>
      <c r="M27" s="237"/>
      <c r="N27" s="237"/>
      <c r="O27" s="237"/>
    </row>
    <row r="28" spans="1:51" ht="66" hidden="1" outlineLevel="1">
      <c r="A28" s="238" t="s">
        <v>138</v>
      </c>
      <c r="B28" s="239" t="s">
        <v>311</v>
      </c>
      <c r="C28" s="238"/>
      <c r="D28" s="131" t="s">
        <v>316</v>
      </c>
      <c r="E28" s="238"/>
      <c r="F28" s="238"/>
      <c r="G28" s="260">
        <f t="shared" si="3"/>
        <v>0</v>
      </c>
      <c r="H28" s="240"/>
      <c r="I28" s="260">
        <f t="shared" si="4"/>
        <v>0</v>
      </c>
      <c r="J28" s="267"/>
      <c r="K28" s="237"/>
      <c r="L28" s="237"/>
      <c r="M28" s="237"/>
      <c r="N28" s="237"/>
      <c r="O28" s="237"/>
    </row>
    <row r="29" spans="1:51" s="281" customFormat="1" ht="115.5" hidden="1" outlineLevel="1">
      <c r="A29" s="282" t="s">
        <v>18</v>
      </c>
      <c r="B29" s="282" t="s">
        <v>317</v>
      </c>
      <c r="C29" s="282"/>
      <c r="D29" s="282" t="s">
        <v>318</v>
      </c>
      <c r="E29" s="283"/>
      <c r="F29" s="283"/>
      <c r="G29" s="284">
        <f t="shared" si="3"/>
        <v>0</v>
      </c>
      <c r="H29" s="285"/>
      <c r="I29" s="284">
        <f t="shared" si="4"/>
        <v>0</v>
      </c>
      <c r="J29" s="286"/>
      <c r="K29" s="287"/>
      <c r="L29" s="288"/>
      <c r="M29" s="288"/>
      <c r="N29" s="288"/>
      <c r="O29" s="288"/>
      <c r="P29" s="279"/>
      <c r="Q29" s="279"/>
      <c r="R29" s="279"/>
      <c r="S29" s="279"/>
      <c r="T29" s="279"/>
      <c r="U29" s="279"/>
      <c r="V29" s="279"/>
      <c r="W29" s="279"/>
      <c r="X29" s="279"/>
      <c r="Y29" s="279"/>
      <c r="Z29" s="279"/>
      <c r="AA29" s="279"/>
      <c r="AB29" s="279"/>
      <c r="AC29" s="279"/>
      <c r="AD29" s="279"/>
      <c r="AE29" s="279"/>
      <c r="AF29" s="279"/>
      <c r="AG29" s="280"/>
      <c r="AH29" s="280"/>
      <c r="AI29" s="280"/>
      <c r="AJ29" s="280"/>
      <c r="AK29" s="280"/>
      <c r="AL29" s="280"/>
      <c r="AM29" s="280"/>
      <c r="AN29" s="280"/>
      <c r="AO29" s="280"/>
      <c r="AP29" s="280"/>
      <c r="AQ29" s="280"/>
      <c r="AR29" s="280"/>
      <c r="AS29" s="280"/>
      <c r="AT29" s="280"/>
      <c r="AU29" s="280"/>
      <c r="AV29" s="280"/>
      <c r="AW29" s="280"/>
      <c r="AX29" s="280"/>
      <c r="AY29" s="280"/>
    </row>
    <row r="30" spans="1:51" s="281" customFormat="1" ht="82.5" hidden="1" outlineLevel="1">
      <c r="A30" s="271" t="s">
        <v>19</v>
      </c>
      <c r="B30" s="271" t="s">
        <v>319</v>
      </c>
      <c r="C30" s="272"/>
      <c r="D30" s="271" t="s">
        <v>320</v>
      </c>
      <c r="E30" s="272"/>
      <c r="F30" s="272"/>
      <c r="G30" s="277">
        <f t="shared" si="3"/>
        <v>0</v>
      </c>
      <c r="H30" s="278"/>
      <c r="I30" s="277">
        <f t="shared" si="4"/>
        <v>0</v>
      </c>
      <c r="J30" s="289"/>
      <c r="K30" s="290"/>
      <c r="L30" s="290"/>
      <c r="M30" s="290"/>
      <c r="N30" s="290"/>
      <c r="O30" s="290"/>
      <c r="P30" s="279"/>
      <c r="Q30" s="279"/>
      <c r="R30" s="279"/>
      <c r="S30" s="279"/>
      <c r="T30" s="279"/>
      <c r="U30" s="279"/>
      <c r="V30" s="279"/>
      <c r="W30" s="279"/>
      <c r="X30" s="279"/>
      <c r="Y30" s="279"/>
      <c r="Z30" s="279"/>
      <c r="AA30" s="279"/>
      <c r="AB30" s="279"/>
      <c r="AC30" s="279"/>
      <c r="AD30" s="279"/>
      <c r="AE30" s="279"/>
      <c r="AF30" s="279"/>
      <c r="AG30" s="280"/>
      <c r="AH30" s="280"/>
      <c r="AI30" s="280"/>
      <c r="AJ30" s="280"/>
      <c r="AK30" s="280"/>
      <c r="AL30" s="280"/>
      <c r="AM30" s="280"/>
      <c r="AN30" s="280"/>
      <c r="AO30" s="280"/>
      <c r="AP30" s="280"/>
      <c r="AQ30" s="280"/>
      <c r="AR30" s="280"/>
      <c r="AS30" s="280"/>
      <c r="AT30" s="280"/>
      <c r="AU30" s="280"/>
      <c r="AV30" s="280"/>
      <c r="AW30" s="280"/>
      <c r="AX30" s="280"/>
      <c r="AY30" s="280"/>
    </row>
    <row r="31" spans="1:51" s="281" customFormat="1" ht="33" hidden="1" outlineLevel="1">
      <c r="A31" s="282" t="s">
        <v>20</v>
      </c>
      <c r="B31" s="282" t="s">
        <v>321</v>
      </c>
      <c r="C31" s="282"/>
      <c r="D31" s="282" t="s">
        <v>325</v>
      </c>
      <c r="E31" s="283"/>
      <c r="F31" s="283"/>
      <c r="G31" s="284">
        <f t="shared" si="3"/>
        <v>0</v>
      </c>
      <c r="H31" s="285"/>
      <c r="I31" s="284">
        <f t="shared" si="4"/>
        <v>0</v>
      </c>
      <c r="J31" s="286"/>
      <c r="K31" s="287"/>
      <c r="L31" s="288"/>
      <c r="M31" s="288"/>
      <c r="N31" s="288"/>
      <c r="O31" s="288"/>
      <c r="P31" s="279"/>
      <c r="Q31" s="279"/>
      <c r="R31" s="279"/>
      <c r="S31" s="279"/>
      <c r="T31" s="279"/>
      <c r="U31" s="279"/>
      <c r="V31" s="279"/>
      <c r="W31" s="279"/>
      <c r="X31" s="279"/>
      <c r="Y31" s="279"/>
      <c r="Z31" s="279"/>
      <c r="AA31" s="279"/>
      <c r="AB31" s="279"/>
      <c r="AC31" s="279"/>
      <c r="AD31" s="279"/>
      <c r="AE31" s="279"/>
      <c r="AF31" s="279"/>
      <c r="AG31" s="280"/>
      <c r="AH31" s="280"/>
      <c r="AI31" s="280"/>
      <c r="AJ31" s="280"/>
      <c r="AK31" s="280"/>
      <c r="AL31" s="280"/>
      <c r="AM31" s="280"/>
      <c r="AN31" s="280"/>
      <c r="AO31" s="280"/>
      <c r="AP31" s="280"/>
      <c r="AQ31" s="280"/>
      <c r="AR31" s="280"/>
      <c r="AS31" s="280"/>
      <c r="AT31" s="280"/>
      <c r="AU31" s="280"/>
      <c r="AV31" s="280"/>
      <c r="AW31" s="280"/>
      <c r="AX31" s="280"/>
      <c r="AY31" s="280"/>
    </row>
    <row r="32" spans="1:51" ht="165" hidden="1" outlineLevel="1">
      <c r="A32" s="121" t="s">
        <v>143</v>
      </c>
      <c r="B32" s="121" t="s">
        <v>322</v>
      </c>
      <c r="C32" s="121"/>
      <c r="D32" s="121" t="s">
        <v>326</v>
      </c>
      <c r="E32" s="123"/>
      <c r="F32" s="123"/>
      <c r="G32" s="85">
        <f t="shared" si="3"/>
        <v>0</v>
      </c>
      <c r="H32" s="122"/>
      <c r="I32" s="85">
        <f t="shared" si="4"/>
        <v>0</v>
      </c>
      <c r="J32" s="93"/>
      <c r="K32" s="124"/>
      <c r="L32" s="125"/>
      <c r="M32" s="125"/>
      <c r="N32" s="125"/>
      <c r="O32" s="125"/>
    </row>
    <row r="33" spans="1:51" ht="49.5" hidden="1" outlineLevel="1">
      <c r="A33" s="121" t="s">
        <v>144</v>
      </c>
      <c r="B33" s="121" t="s">
        <v>145</v>
      </c>
      <c r="C33" s="121"/>
      <c r="D33" s="121" t="s">
        <v>327</v>
      </c>
      <c r="E33" s="123"/>
      <c r="F33" s="123"/>
      <c r="G33" s="85">
        <f t="shared" si="3"/>
        <v>0</v>
      </c>
      <c r="H33" s="122"/>
      <c r="I33" s="85">
        <f t="shared" si="4"/>
        <v>0</v>
      </c>
      <c r="J33" s="93"/>
      <c r="K33" s="124"/>
      <c r="L33" s="125"/>
      <c r="M33" s="125"/>
      <c r="N33" s="125"/>
      <c r="O33" s="125"/>
    </row>
    <row r="34" spans="1:51" ht="82.5" hidden="1" outlineLevel="1">
      <c r="A34" s="121" t="s">
        <v>148</v>
      </c>
      <c r="B34" s="121" t="s">
        <v>323</v>
      </c>
      <c r="C34" s="121"/>
      <c r="D34" s="121" t="s">
        <v>328</v>
      </c>
      <c r="E34" s="123"/>
      <c r="F34" s="123"/>
      <c r="G34" s="85">
        <f t="shared" si="3"/>
        <v>0</v>
      </c>
      <c r="H34" s="122"/>
      <c r="I34" s="85">
        <f t="shared" si="4"/>
        <v>0</v>
      </c>
      <c r="J34" s="93"/>
      <c r="K34" s="124"/>
      <c r="L34" s="125"/>
      <c r="M34" s="125"/>
      <c r="N34" s="125"/>
      <c r="O34" s="125"/>
    </row>
    <row r="35" spans="1:51" ht="99" hidden="1" outlineLevel="1">
      <c r="A35" s="121" t="s">
        <v>149</v>
      </c>
      <c r="B35" s="121" t="s">
        <v>147</v>
      </c>
      <c r="C35" s="121"/>
      <c r="D35" s="121" t="s">
        <v>329</v>
      </c>
      <c r="E35" s="123"/>
      <c r="F35" s="123"/>
      <c r="G35" s="85">
        <f t="shared" si="3"/>
        <v>0</v>
      </c>
      <c r="H35" s="122"/>
      <c r="I35" s="85">
        <f t="shared" si="4"/>
        <v>0</v>
      </c>
      <c r="J35" s="93"/>
      <c r="K35" s="124"/>
      <c r="L35" s="125"/>
      <c r="M35" s="125"/>
      <c r="N35" s="125"/>
      <c r="O35" s="125"/>
    </row>
    <row r="36" spans="1:51" ht="66" hidden="1" outlineLevel="1">
      <c r="A36" s="121" t="s">
        <v>150</v>
      </c>
      <c r="B36" s="121" t="s">
        <v>324</v>
      </c>
      <c r="C36" s="121"/>
      <c r="D36" s="121" t="s">
        <v>330</v>
      </c>
      <c r="E36" s="123"/>
      <c r="F36" s="123"/>
      <c r="G36" s="85">
        <f t="shared" si="3"/>
        <v>0</v>
      </c>
      <c r="H36" s="122"/>
      <c r="I36" s="85">
        <f t="shared" si="4"/>
        <v>0</v>
      </c>
      <c r="J36" s="93"/>
      <c r="K36" s="124"/>
      <c r="L36" s="125"/>
      <c r="M36" s="125"/>
      <c r="N36" s="125"/>
      <c r="O36" s="125"/>
    </row>
    <row r="37" spans="1:51" s="281" customFormat="1" ht="66" hidden="1" outlineLevel="1">
      <c r="A37" s="271" t="s">
        <v>22</v>
      </c>
      <c r="B37" s="271" t="s">
        <v>333</v>
      </c>
      <c r="C37" s="272"/>
      <c r="D37" s="271" t="s">
        <v>334</v>
      </c>
      <c r="E37" s="272"/>
      <c r="F37" s="272"/>
      <c r="G37" s="277">
        <f t="shared" si="3"/>
        <v>0</v>
      </c>
      <c r="H37" s="278"/>
      <c r="I37" s="277">
        <f t="shared" si="4"/>
        <v>0</v>
      </c>
      <c r="J37" s="289"/>
      <c r="K37" s="290"/>
      <c r="L37" s="290"/>
      <c r="M37" s="290"/>
      <c r="N37" s="290"/>
      <c r="O37" s="290"/>
      <c r="P37" s="279"/>
      <c r="Q37" s="279"/>
      <c r="R37" s="279"/>
      <c r="S37" s="279"/>
      <c r="T37" s="279"/>
      <c r="U37" s="279"/>
      <c r="V37" s="279"/>
      <c r="W37" s="279"/>
      <c r="X37" s="279"/>
      <c r="Y37" s="279"/>
      <c r="Z37" s="279"/>
      <c r="AA37" s="279"/>
      <c r="AB37" s="279"/>
      <c r="AC37" s="279"/>
      <c r="AD37" s="279"/>
      <c r="AE37" s="279"/>
      <c r="AF37" s="279"/>
      <c r="AG37" s="280"/>
      <c r="AH37" s="280"/>
      <c r="AI37" s="280"/>
      <c r="AJ37" s="280"/>
      <c r="AK37" s="280"/>
      <c r="AL37" s="280"/>
      <c r="AM37" s="280"/>
      <c r="AN37" s="280"/>
      <c r="AO37" s="280"/>
      <c r="AP37" s="280"/>
      <c r="AQ37" s="280"/>
      <c r="AR37" s="280"/>
      <c r="AS37" s="280"/>
      <c r="AT37" s="280"/>
      <c r="AU37" s="280"/>
      <c r="AV37" s="280"/>
      <c r="AW37" s="280"/>
      <c r="AX37" s="280"/>
      <c r="AY37" s="280"/>
    </row>
    <row r="38" spans="1:51" s="281" customFormat="1" ht="82.5" hidden="1" outlineLevel="1">
      <c r="A38" s="282" t="s">
        <v>23</v>
      </c>
      <c r="B38" s="282" t="s">
        <v>335</v>
      </c>
      <c r="C38" s="282"/>
      <c r="D38" s="282" t="s">
        <v>336</v>
      </c>
      <c r="E38" s="283"/>
      <c r="F38" s="283"/>
      <c r="G38" s="284">
        <f t="shared" si="3"/>
        <v>0</v>
      </c>
      <c r="H38" s="285"/>
      <c r="I38" s="284">
        <f t="shared" si="4"/>
        <v>0</v>
      </c>
      <c r="J38" s="286"/>
      <c r="K38" s="287"/>
      <c r="L38" s="288"/>
      <c r="M38" s="288"/>
      <c r="N38" s="288"/>
      <c r="O38" s="288"/>
      <c r="P38" s="279"/>
      <c r="Q38" s="279"/>
      <c r="R38" s="279"/>
      <c r="S38" s="279"/>
      <c r="T38" s="279"/>
      <c r="U38" s="279"/>
      <c r="V38" s="279"/>
      <c r="W38" s="279"/>
      <c r="X38" s="279"/>
      <c r="Y38" s="279"/>
      <c r="Z38" s="279"/>
      <c r="AA38" s="279"/>
      <c r="AB38" s="279"/>
      <c r="AC38" s="279"/>
      <c r="AD38" s="279"/>
      <c r="AE38" s="279"/>
      <c r="AF38" s="279"/>
      <c r="AG38" s="280"/>
      <c r="AH38" s="280"/>
      <c r="AI38" s="280"/>
      <c r="AJ38" s="280"/>
      <c r="AK38" s="280"/>
      <c r="AL38" s="280"/>
      <c r="AM38" s="280"/>
      <c r="AN38" s="280"/>
      <c r="AO38" s="280"/>
      <c r="AP38" s="280"/>
      <c r="AQ38" s="280"/>
      <c r="AR38" s="280"/>
      <c r="AS38" s="280"/>
      <c r="AT38" s="280"/>
      <c r="AU38" s="280"/>
      <c r="AV38" s="280"/>
      <c r="AW38" s="280"/>
      <c r="AX38" s="280"/>
      <c r="AY38" s="280"/>
    </row>
    <row r="39" spans="1:51" s="281" customFormat="1" ht="82.5" hidden="1" outlineLevel="1">
      <c r="A39" s="271" t="s">
        <v>84</v>
      </c>
      <c r="B39" s="271" t="s">
        <v>337</v>
      </c>
      <c r="C39" s="271"/>
      <c r="D39" s="271" t="s">
        <v>338</v>
      </c>
      <c r="E39" s="271"/>
      <c r="F39" s="271"/>
      <c r="G39" s="291">
        <f t="shared" ref="G39:G45" si="5">IF(F39="Easy",1,IF(F39="Neutral",2,IF(F39="Difficult",3,IF(F39="I don't know",4,0))))</f>
        <v>0</v>
      </c>
      <c r="H39" s="292"/>
      <c r="I39" s="291">
        <f t="shared" ref="I39:I45" si="6">IF(H39="High",1,IF(H39="Medium",2,IF(H39="Low",3,IF(H39="I don't know",4,0))))</f>
        <v>0</v>
      </c>
      <c r="J39" s="293"/>
      <c r="K39" s="290"/>
      <c r="L39" s="290"/>
      <c r="M39" s="290"/>
      <c r="N39" s="290"/>
      <c r="O39" s="294"/>
      <c r="P39" s="279"/>
      <c r="Q39" s="279"/>
      <c r="R39" s="279"/>
      <c r="S39" s="279"/>
      <c r="T39" s="279"/>
      <c r="U39" s="279"/>
      <c r="V39" s="279"/>
      <c r="W39" s="279"/>
      <c r="X39" s="279"/>
      <c r="Y39" s="279"/>
      <c r="Z39" s="279"/>
      <c r="AA39" s="279"/>
      <c r="AB39" s="279"/>
      <c r="AC39" s="279"/>
      <c r="AD39" s="279"/>
      <c r="AE39" s="279"/>
      <c r="AF39" s="279"/>
      <c r="AG39" s="280"/>
      <c r="AH39" s="280"/>
      <c r="AI39" s="280"/>
      <c r="AJ39" s="280"/>
      <c r="AK39" s="280"/>
      <c r="AL39" s="280"/>
      <c r="AM39" s="280"/>
      <c r="AN39" s="280"/>
      <c r="AO39" s="280"/>
      <c r="AP39" s="280"/>
      <c r="AQ39" s="280"/>
      <c r="AR39" s="280"/>
      <c r="AS39" s="280"/>
      <c r="AT39" s="280"/>
      <c r="AU39" s="280"/>
      <c r="AV39" s="280"/>
      <c r="AW39" s="280"/>
      <c r="AX39" s="280"/>
      <c r="AY39" s="280"/>
    </row>
    <row r="40" spans="1:51" s="281" customFormat="1" ht="49.5" hidden="1" outlineLevel="1">
      <c r="A40" s="271" t="s">
        <v>159</v>
      </c>
      <c r="B40" s="271" t="s">
        <v>341</v>
      </c>
      <c r="C40" s="271"/>
      <c r="D40" s="271" t="s">
        <v>344</v>
      </c>
      <c r="E40" s="271"/>
      <c r="F40" s="271"/>
      <c r="G40" s="291">
        <f t="shared" si="5"/>
        <v>0</v>
      </c>
      <c r="H40" s="292"/>
      <c r="I40" s="291">
        <f t="shared" si="6"/>
        <v>0</v>
      </c>
      <c r="J40" s="293"/>
      <c r="K40" s="290"/>
      <c r="L40" s="290"/>
      <c r="M40" s="290"/>
      <c r="N40" s="290"/>
      <c r="O40" s="294"/>
      <c r="P40" s="279"/>
      <c r="Q40" s="279"/>
      <c r="R40" s="279"/>
      <c r="S40" s="279"/>
      <c r="T40" s="279"/>
      <c r="U40" s="279"/>
      <c r="V40" s="279"/>
      <c r="W40" s="279"/>
      <c r="X40" s="279"/>
      <c r="Y40" s="279"/>
      <c r="Z40" s="279"/>
      <c r="AA40" s="279"/>
      <c r="AB40" s="279"/>
      <c r="AC40" s="279"/>
      <c r="AD40" s="279"/>
      <c r="AE40" s="279"/>
      <c r="AF40" s="279"/>
      <c r="AG40" s="280"/>
      <c r="AH40" s="280"/>
      <c r="AI40" s="280"/>
      <c r="AJ40" s="280"/>
      <c r="AK40" s="280"/>
      <c r="AL40" s="280"/>
      <c r="AM40" s="280"/>
      <c r="AN40" s="280"/>
      <c r="AO40" s="280"/>
      <c r="AP40" s="280"/>
      <c r="AQ40" s="280"/>
      <c r="AR40" s="280"/>
      <c r="AS40" s="280"/>
      <c r="AT40" s="280"/>
      <c r="AU40" s="280"/>
      <c r="AV40" s="280"/>
      <c r="AW40" s="280"/>
      <c r="AX40" s="280"/>
      <c r="AY40" s="280"/>
    </row>
    <row r="41" spans="1:51" ht="49.5" hidden="1" outlineLevel="1">
      <c r="A41" s="131" t="s">
        <v>162</v>
      </c>
      <c r="B41" s="131" t="s">
        <v>160</v>
      </c>
      <c r="C41" s="131"/>
      <c r="D41" s="131" t="s">
        <v>345</v>
      </c>
      <c r="E41" s="131"/>
      <c r="F41" s="131"/>
      <c r="G41" s="76">
        <f t="shared" si="5"/>
        <v>0</v>
      </c>
      <c r="H41" s="130"/>
      <c r="I41" s="76">
        <f t="shared" si="6"/>
        <v>0</v>
      </c>
      <c r="J41" s="77"/>
      <c r="K41" s="237"/>
      <c r="L41" s="237"/>
      <c r="M41" s="237"/>
      <c r="N41" s="237"/>
      <c r="O41" s="183"/>
    </row>
    <row r="42" spans="1:51" ht="49.5" hidden="1" outlineLevel="1">
      <c r="A42" s="131" t="s">
        <v>163</v>
      </c>
      <c r="B42" s="131" t="s">
        <v>161</v>
      </c>
      <c r="C42" s="131"/>
      <c r="D42" s="131" t="s">
        <v>346</v>
      </c>
      <c r="E42" s="131"/>
      <c r="F42" s="131"/>
      <c r="G42" s="76">
        <f t="shared" si="5"/>
        <v>0</v>
      </c>
      <c r="H42" s="130"/>
      <c r="I42" s="76">
        <f t="shared" si="6"/>
        <v>0</v>
      </c>
      <c r="J42" s="77"/>
      <c r="K42" s="237"/>
      <c r="L42" s="237"/>
      <c r="M42" s="237"/>
      <c r="N42" s="237"/>
      <c r="O42" s="183"/>
    </row>
    <row r="43" spans="1:51" ht="16.5" hidden="1" outlineLevel="1">
      <c r="A43" s="131" t="s">
        <v>342</v>
      </c>
      <c r="B43" s="131" t="s">
        <v>343</v>
      </c>
      <c r="C43" s="131"/>
      <c r="D43" s="131" t="s">
        <v>347</v>
      </c>
      <c r="E43" s="131"/>
      <c r="F43" s="131"/>
      <c r="G43" s="76">
        <f t="shared" si="5"/>
        <v>0</v>
      </c>
      <c r="H43" s="130"/>
      <c r="I43" s="76">
        <f t="shared" si="6"/>
        <v>0</v>
      </c>
      <c r="J43" s="77"/>
      <c r="K43" s="237"/>
      <c r="L43" s="237"/>
      <c r="M43" s="237"/>
      <c r="N43" s="237"/>
      <c r="O43" s="183"/>
    </row>
    <row r="44" spans="1:51" s="281" customFormat="1" ht="66" hidden="1" outlineLevel="1">
      <c r="A44" s="282" t="s">
        <v>164</v>
      </c>
      <c r="B44" s="282" t="s">
        <v>348</v>
      </c>
      <c r="C44" s="282"/>
      <c r="D44" s="282" t="s">
        <v>349</v>
      </c>
      <c r="E44" s="283"/>
      <c r="F44" s="283"/>
      <c r="G44" s="284">
        <f t="shared" si="5"/>
        <v>0</v>
      </c>
      <c r="H44" s="285"/>
      <c r="I44" s="284">
        <f t="shared" si="6"/>
        <v>0</v>
      </c>
      <c r="J44" s="286"/>
      <c r="K44" s="287"/>
      <c r="L44" s="288"/>
      <c r="M44" s="288"/>
      <c r="N44" s="288"/>
      <c r="O44" s="288"/>
      <c r="P44" s="279"/>
      <c r="Q44" s="279"/>
      <c r="R44" s="279"/>
      <c r="S44" s="279"/>
      <c r="T44" s="279"/>
      <c r="U44" s="279"/>
      <c r="V44" s="279"/>
      <c r="W44" s="279"/>
      <c r="X44" s="279"/>
      <c r="Y44" s="279"/>
      <c r="Z44" s="279"/>
      <c r="AA44" s="279"/>
      <c r="AB44" s="279"/>
      <c r="AC44" s="279"/>
      <c r="AD44" s="279"/>
      <c r="AE44" s="279"/>
      <c r="AF44" s="279"/>
      <c r="AG44" s="280"/>
      <c r="AH44" s="280"/>
      <c r="AI44" s="280"/>
      <c r="AJ44" s="280"/>
      <c r="AK44" s="280"/>
      <c r="AL44" s="280"/>
      <c r="AM44" s="280"/>
      <c r="AN44" s="280"/>
      <c r="AO44" s="280"/>
      <c r="AP44" s="280"/>
      <c r="AQ44" s="280"/>
      <c r="AR44" s="280"/>
      <c r="AS44" s="280"/>
      <c r="AT44" s="280"/>
      <c r="AU44" s="280"/>
      <c r="AV44" s="280"/>
      <c r="AW44" s="280"/>
      <c r="AX44" s="280"/>
      <c r="AY44" s="280"/>
    </row>
    <row r="45" spans="1:51" s="281" customFormat="1" ht="49.5" hidden="1" outlineLevel="1">
      <c r="A45" s="271" t="s">
        <v>166</v>
      </c>
      <c r="B45" s="271" t="s">
        <v>350</v>
      </c>
      <c r="C45" s="271"/>
      <c r="D45" s="271" t="s">
        <v>351</v>
      </c>
      <c r="E45" s="272"/>
      <c r="F45" s="272"/>
      <c r="G45" s="277">
        <f t="shared" si="5"/>
        <v>0</v>
      </c>
      <c r="H45" s="278"/>
      <c r="I45" s="277">
        <f t="shared" si="6"/>
        <v>0</v>
      </c>
      <c r="J45" s="289"/>
      <c r="K45" s="290"/>
      <c r="L45" s="290"/>
      <c r="M45" s="290"/>
      <c r="N45" s="290"/>
      <c r="O45" s="290"/>
      <c r="P45" s="279"/>
      <c r="Q45" s="279"/>
      <c r="R45" s="279"/>
      <c r="S45" s="279"/>
      <c r="T45" s="279"/>
      <c r="U45" s="279"/>
      <c r="V45" s="279"/>
      <c r="W45" s="279"/>
      <c r="X45" s="279"/>
      <c r="Y45" s="279"/>
      <c r="Z45" s="279"/>
      <c r="AA45" s="279"/>
      <c r="AB45" s="279"/>
      <c r="AC45" s="279"/>
      <c r="AD45" s="279"/>
      <c r="AE45" s="279"/>
      <c r="AF45" s="279"/>
      <c r="AG45" s="280"/>
      <c r="AH45" s="280"/>
      <c r="AI45" s="280"/>
      <c r="AJ45" s="280"/>
      <c r="AK45" s="280"/>
      <c r="AL45" s="280"/>
      <c r="AM45" s="280"/>
      <c r="AN45" s="280"/>
      <c r="AO45" s="280"/>
      <c r="AP45" s="280"/>
      <c r="AQ45" s="280"/>
      <c r="AR45" s="280"/>
      <c r="AS45" s="280"/>
      <c r="AT45" s="280"/>
      <c r="AU45" s="280"/>
      <c r="AV45" s="280"/>
      <c r="AW45" s="280"/>
      <c r="AX45" s="280"/>
      <c r="AY45" s="280"/>
    </row>
    <row r="46" spans="1:51" ht="126" customHeight="1" collapsed="1">
      <c r="A46" s="346" t="s">
        <v>442</v>
      </c>
      <c r="B46" s="346"/>
      <c r="C46" s="229"/>
      <c r="D46" s="230" t="s">
        <v>448</v>
      </c>
      <c r="E46" s="231"/>
      <c r="F46" s="231"/>
      <c r="G46" s="261">
        <f t="shared" si="3"/>
        <v>0</v>
      </c>
      <c r="H46" s="232"/>
      <c r="I46" s="261">
        <f t="shared" si="4"/>
        <v>0</v>
      </c>
      <c r="J46" s="266"/>
      <c r="K46" s="233"/>
      <c r="L46" s="231"/>
      <c r="M46" s="231"/>
      <c r="N46" s="231"/>
      <c r="O46" s="231"/>
    </row>
    <row r="47" spans="1:51" ht="99" hidden="1" outlineLevel="1">
      <c r="A47" s="121" t="s">
        <v>21</v>
      </c>
      <c r="B47" s="121" t="s">
        <v>331</v>
      </c>
      <c r="C47" s="121"/>
      <c r="D47" s="121" t="s">
        <v>332</v>
      </c>
      <c r="E47" s="123"/>
      <c r="F47" s="123"/>
      <c r="G47" s="85">
        <f t="shared" si="3"/>
        <v>0</v>
      </c>
      <c r="H47" s="122"/>
      <c r="I47" s="85">
        <f t="shared" si="4"/>
        <v>0</v>
      </c>
      <c r="J47" s="93"/>
      <c r="K47" s="124"/>
      <c r="L47" s="125"/>
      <c r="M47" s="125"/>
      <c r="N47" s="125"/>
      <c r="O47" s="125"/>
    </row>
    <row r="48" spans="1:51" ht="74.25" customHeight="1" collapsed="1">
      <c r="A48" s="346" t="s">
        <v>443</v>
      </c>
      <c r="B48" s="346"/>
      <c r="C48" s="229"/>
      <c r="D48" s="230" t="s">
        <v>445</v>
      </c>
      <c r="E48" s="231"/>
      <c r="F48" s="231"/>
      <c r="G48" s="261">
        <f t="shared" si="3"/>
        <v>0</v>
      </c>
      <c r="H48" s="232"/>
      <c r="I48" s="261">
        <f t="shared" si="4"/>
        <v>0</v>
      </c>
      <c r="J48" s="266"/>
      <c r="K48" s="233"/>
      <c r="L48" s="231"/>
      <c r="M48" s="231"/>
      <c r="N48" s="231"/>
      <c r="O48" s="231"/>
    </row>
    <row r="49" spans="1:51" s="183" customFormat="1" ht="49.5" hidden="1" outlineLevel="1">
      <c r="A49" s="121" t="s">
        <v>415</v>
      </c>
      <c r="B49" s="121" t="s">
        <v>416</v>
      </c>
      <c r="C49" s="121"/>
      <c r="D49" s="121"/>
      <c r="E49" s="123"/>
      <c r="F49" s="123"/>
      <c r="G49" s="85">
        <f t="shared" si="3"/>
        <v>0</v>
      </c>
      <c r="H49" s="122"/>
      <c r="I49" s="85">
        <f t="shared" si="4"/>
        <v>0</v>
      </c>
      <c r="J49" s="93"/>
      <c r="K49" s="124"/>
      <c r="L49" s="125"/>
      <c r="M49" s="125"/>
      <c r="N49" s="125"/>
      <c r="O49" s="125"/>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row>
    <row r="50" spans="1:51" ht="33" hidden="1" outlineLevel="1">
      <c r="A50" s="121" t="s">
        <v>449</v>
      </c>
      <c r="B50" s="121" t="s">
        <v>455</v>
      </c>
      <c r="C50" s="121"/>
      <c r="D50" s="121" t="s">
        <v>454</v>
      </c>
      <c r="E50" s="123"/>
      <c r="F50" s="123"/>
      <c r="G50" s="85">
        <f t="shared" ref="G50:G53" si="7">IF(F50="Easy",1,IF(F50="Neutral",2,IF(F50="Difficult",3,IF(F50="I don't know",4,0))))</f>
        <v>0</v>
      </c>
      <c r="H50" s="122"/>
      <c r="I50" s="85">
        <f t="shared" ref="I50:I53" si="8">IF(H50="High",1,IF(H50="Medium",2,IF(H50="Low",3,IF(H50="I don't know",4,0))))</f>
        <v>0</v>
      </c>
      <c r="J50" s="93"/>
      <c r="K50" s="124"/>
      <c r="L50" s="125"/>
      <c r="M50" s="125"/>
      <c r="N50" s="125"/>
      <c r="O50" s="125"/>
    </row>
    <row r="51" spans="1:51" ht="66" hidden="1" outlineLevel="1">
      <c r="A51" s="121" t="s">
        <v>450</v>
      </c>
      <c r="B51" s="121" t="s">
        <v>456</v>
      </c>
      <c r="C51" s="121"/>
      <c r="D51" s="121" t="s">
        <v>457</v>
      </c>
      <c r="E51" s="123"/>
      <c r="F51" s="123"/>
      <c r="G51" s="85">
        <f t="shared" si="7"/>
        <v>0</v>
      </c>
      <c r="H51" s="122"/>
      <c r="I51" s="85">
        <f t="shared" si="8"/>
        <v>0</v>
      </c>
      <c r="J51" s="93"/>
      <c r="K51" s="124"/>
      <c r="L51" s="125"/>
      <c r="M51" s="125"/>
      <c r="N51" s="125"/>
      <c r="O51" s="125"/>
    </row>
    <row r="52" spans="1:51" ht="33" hidden="1" outlineLevel="1">
      <c r="A52" s="121" t="s">
        <v>451</v>
      </c>
      <c r="B52" s="121" t="s">
        <v>453</v>
      </c>
      <c r="C52" s="121"/>
      <c r="D52" s="121" t="s">
        <v>458</v>
      </c>
      <c r="E52" s="123"/>
      <c r="F52" s="123"/>
      <c r="G52" s="85">
        <f t="shared" si="7"/>
        <v>0</v>
      </c>
      <c r="H52" s="122"/>
      <c r="I52" s="85">
        <f t="shared" si="8"/>
        <v>0</v>
      </c>
      <c r="J52" s="93"/>
      <c r="K52" s="124"/>
      <c r="L52" s="125"/>
      <c r="M52" s="125"/>
      <c r="N52" s="125"/>
      <c r="O52" s="125"/>
    </row>
    <row r="53" spans="1:51" ht="49.5" hidden="1" outlineLevel="1">
      <c r="A53" s="121" t="s">
        <v>452</v>
      </c>
      <c r="B53" s="121" t="s">
        <v>459</v>
      </c>
      <c r="C53" s="121"/>
      <c r="D53" s="121" t="s">
        <v>460</v>
      </c>
      <c r="E53" s="123"/>
      <c r="F53" s="123"/>
      <c r="G53" s="85">
        <f t="shared" si="7"/>
        <v>0</v>
      </c>
      <c r="H53" s="122"/>
      <c r="I53" s="85">
        <f t="shared" si="8"/>
        <v>0</v>
      </c>
      <c r="J53" s="93"/>
      <c r="K53" s="124"/>
      <c r="L53" s="125"/>
      <c r="M53" s="125"/>
      <c r="N53" s="125"/>
      <c r="O53" s="125"/>
    </row>
    <row r="54" spans="1:51" s="188" customFormat="1" collapsed="1">
      <c r="A54" s="241"/>
      <c r="B54" s="242"/>
      <c r="C54" s="242"/>
      <c r="D54" s="243"/>
      <c r="E54" s="214"/>
      <c r="F54" s="214"/>
      <c r="G54" s="262"/>
      <c r="H54" s="214"/>
      <c r="I54" s="221"/>
      <c r="J54" s="221"/>
      <c r="K54" s="146"/>
      <c r="L54" s="146"/>
      <c r="M54" s="146"/>
      <c r="N54" s="146"/>
      <c r="O54" s="146"/>
      <c r="P54" s="146"/>
      <c r="Q54" s="146"/>
      <c r="R54" s="146"/>
      <c r="S54" s="146"/>
      <c r="T54" s="146"/>
      <c r="U54" s="146"/>
      <c r="V54" s="146"/>
      <c r="W54" s="146"/>
      <c r="X54" s="146"/>
      <c r="Y54" s="146"/>
      <c r="Z54" s="146"/>
      <c r="AA54" s="146"/>
      <c r="AB54" s="146"/>
      <c r="AC54" s="146"/>
      <c r="AD54" s="146"/>
      <c r="AE54" s="146"/>
      <c r="AF54" s="146"/>
    </row>
    <row r="55" spans="1:51" s="188" customFormat="1">
      <c r="A55" s="241"/>
      <c r="B55" s="242"/>
      <c r="C55" s="242"/>
      <c r="D55" s="243"/>
      <c r="E55" s="214"/>
      <c r="F55" s="214"/>
      <c r="G55" s="262"/>
      <c r="H55" s="214"/>
      <c r="I55" s="221"/>
      <c r="J55" s="221"/>
      <c r="K55" s="146"/>
      <c r="L55" s="146"/>
      <c r="M55" s="146"/>
      <c r="N55" s="146"/>
      <c r="O55" s="146"/>
      <c r="P55" s="146"/>
      <c r="Q55" s="146"/>
      <c r="R55" s="146"/>
      <c r="S55" s="146"/>
      <c r="T55" s="146"/>
      <c r="U55" s="146"/>
      <c r="V55" s="146"/>
      <c r="W55" s="146"/>
      <c r="X55" s="146"/>
      <c r="Y55" s="146"/>
      <c r="Z55" s="146"/>
      <c r="AA55" s="146"/>
      <c r="AB55" s="146"/>
      <c r="AC55" s="146"/>
      <c r="AD55" s="146"/>
      <c r="AE55" s="146"/>
      <c r="AF55" s="146"/>
    </row>
    <row r="56" spans="1:51" s="188" customFormat="1">
      <c r="A56" s="241"/>
      <c r="B56" s="242"/>
      <c r="C56" s="242"/>
      <c r="D56" s="243"/>
      <c r="E56" s="214"/>
      <c r="F56" s="214"/>
      <c r="G56" s="262"/>
      <c r="H56" s="214"/>
      <c r="I56" s="221"/>
      <c r="J56" s="221"/>
      <c r="K56" s="146"/>
      <c r="L56" s="146"/>
      <c r="M56" s="146"/>
      <c r="N56" s="146"/>
      <c r="O56" s="146"/>
      <c r="P56" s="146"/>
      <c r="Q56" s="146"/>
      <c r="R56" s="146"/>
      <c r="S56" s="146"/>
      <c r="T56" s="146"/>
      <c r="U56" s="146"/>
      <c r="V56" s="146"/>
      <c r="W56" s="146"/>
      <c r="X56" s="146"/>
      <c r="Y56" s="146"/>
      <c r="Z56" s="146"/>
      <c r="AA56" s="146"/>
      <c r="AB56" s="146"/>
      <c r="AC56" s="146"/>
      <c r="AD56" s="146"/>
      <c r="AE56" s="146"/>
      <c r="AF56" s="146"/>
    </row>
    <row r="57" spans="1:51" s="188" customFormat="1">
      <c r="A57" s="241"/>
      <c r="B57" s="242"/>
      <c r="C57" s="242"/>
      <c r="D57" s="243"/>
      <c r="E57" s="214"/>
      <c r="F57" s="214"/>
      <c r="G57" s="262"/>
      <c r="H57" s="214"/>
      <c r="I57" s="221"/>
      <c r="J57" s="221"/>
      <c r="K57" s="146"/>
      <c r="L57" s="146"/>
      <c r="M57" s="146"/>
      <c r="N57" s="146"/>
      <c r="O57" s="146"/>
      <c r="P57" s="146"/>
      <c r="Q57" s="146"/>
      <c r="R57" s="146"/>
      <c r="S57" s="146"/>
      <c r="T57" s="146"/>
      <c r="U57" s="146"/>
      <c r="V57" s="146"/>
      <c r="W57" s="146"/>
      <c r="X57" s="146"/>
      <c r="Y57" s="146"/>
      <c r="Z57" s="146"/>
      <c r="AA57" s="146"/>
      <c r="AB57" s="146"/>
      <c r="AC57" s="146"/>
      <c r="AD57" s="146"/>
      <c r="AE57" s="146"/>
      <c r="AF57" s="146"/>
    </row>
    <row r="58" spans="1:51" s="188" customFormat="1">
      <c r="A58" s="241"/>
      <c r="B58" s="242"/>
      <c r="C58" s="242"/>
      <c r="D58" s="243"/>
      <c r="E58" s="214"/>
      <c r="F58" s="214"/>
      <c r="G58" s="262"/>
      <c r="H58" s="214"/>
      <c r="I58" s="221"/>
      <c r="J58" s="221"/>
      <c r="K58" s="146"/>
      <c r="L58" s="146"/>
      <c r="M58" s="146"/>
      <c r="N58" s="146"/>
      <c r="O58" s="146"/>
      <c r="P58" s="146"/>
      <c r="Q58" s="146"/>
      <c r="R58" s="146"/>
      <c r="S58" s="146"/>
      <c r="T58" s="146"/>
      <c r="U58" s="146"/>
      <c r="V58" s="146"/>
      <c r="W58" s="146"/>
      <c r="X58" s="146"/>
      <c r="Y58" s="146"/>
      <c r="Z58" s="146"/>
      <c r="AA58" s="146"/>
      <c r="AB58" s="146"/>
      <c r="AC58" s="146"/>
      <c r="AD58" s="146"/>
      <c r="AE58" s="146"/>
      <c r="AF58" s="146"/>
    </row>
    <row r="59" spans="1:51" s="188" customFormat="1">
      <c r="A59" s="241"/>
      <c r="B59" s="242"/>
      <c r="C59" s="242"/>
      <c r="D59" s="243"/>
      <c r="E59" s="214"/>
      <c r="F59" s="214"/>
      <c r="G59" s="262"/>
      <c r="H59" s="214"/>
      <c r="I59" s="221"/>
      <c r="J59" s="221"/>
      <c r="K59" s="146"/>
      <c r="L59" s="146"/>
      <c r="M59" s="146"/>
      <c r="N59" s="146"/>
      <c r="O59" s="146"/>
      <c r="P59" s="146"/>
      <c r="Q59" s="146"/>
      <c r="R59" s="146"/>
      <c r="S59" s="146"/>
      <c r="T59" s="146"/>
      <c r="U59" s="146"/>
      <c r="V59" s="146"/>
      <c r="W59" s="146"/>
      <c r="X59" s="146"/>
      <c r="Y59" s="146"/>
      <c r="Z59" s="146"/>
      <c r="AA59" s="146"/>
      <c r="AB59" s="146"/>
      <c r="AC59" s="146"/>
      <c r="AD59" s="146"/>
      <c r="AE59" s="146"/>
      <c r="AF59" s="146"/>
    </row>
    <row r="60" spans="1:51" s="188" customFormat="1">
      <c r="A60" s="241"/>
      <c r="B60" s="242"/>
      <c r="C60" s="242"/>
      <c r="D60" s="243"/>
      <c r="E60" s="214"/>
      <c r="F60" s="214"/>
      <c r="G60" s="262"/>
      <c r="H60" s="214"/>
      <c r="I60" s="221"/>
      <c r="J60" s="221"/>
      <c r="K60" s="146"/>
      <c r="L60" s="146"/>
      <c r="M60" s="146"/>
      <c r="N60" s="146"/>
      <c r="O60" s="146"/>
      <c r="P60" s="146"/>
      <c r="Q60" s="146"/>
      <c r="R60" s="146"/>
      <c r="S60" s="146"/>
      <c r="T60" s="146"/>
      <c r="U60" s="146"/>
      <c r="V60" s="146"/>
      <c r="W60" s="146"/>
      <c r="X60" s="146"/>
      <c r="Y60" s="146"/>
      <c r="Z60" s="146"/>
      <c r="AA60" s="146"/>
      <c r="AB60" s="146"/>
      <c r="AC60" s="146"/>
      <c r="AD60" s="146"/>
      <c r="AE60" s="146"/>
      <c r="AF60" s="146"/>
    </row>
    <row r="61" spans="1:51" s="188" customFormat="1">
      <c r="A61" s="241"/>
      <c r="B61" s="242"/>
      <c r="C61" s="242"/>
      <c r="D61" s="243"/>
      <c r="E61" s="214"/>
      <c r="F61" s="214"/>
      <c r="G61" s="262"/>
      <c r="H61" s="214"/>
      <c r="I61" s="221"/>
      <c r="J61" s="221"/>
      <c r="K61" s="146"/>
      <c r="L61" s="146"/>
      <c r="M61" s="146"/>
      <c r="N61" s="146"/>
      <c r="O61" s="146"/>
      <c r="P61" s="146"/>
      <c r="Q61" s="146"/>
      <c r="R61" s="146"/>
      <c r="S61" s="146"/>
      <c r="T61" s="146"/>
      <c r="U61" s="146"/>
      <c r="V61" s="146"/>
      <c r="W61" s="146"/>
      <c r="X61" s="146"/>
      <c r="Y61" s="146"/>
      <c r="Z61" s="146"/>
      <c r="AA61" s="146"/>
      <c r="AB61" s="146"/>
      <c r="AC61" s="146"/>
      <c r="AD61" s="146"/>
      <c r="AE61" s="146"/>
      <c r="AF61" s="146"/>
    </row>
    <row r="62" spans="1:51" s="188" customFormat="1">
      <c r="A62" s="241"/>
      <c r="B62" s="242"/>
      <c r="C62" s="242"/>
      <c r="D62" s="243"/>
      <c r="E62" s="214"/>
      <c r="F62" s="214"/>
      <c r="G62" s="262"/>
      <c r="H62" s="214"/>
      <c r="I62" s="221"/>
      <c r="J62" s="221"/>
      <c r="K62" s="146"/>
      <c r="L62" s="146"/>
      <c r="M62" s="146"/>
      <c r="N62" s="146"/>
      <c r="O62" s="146"/>
      <c r="P62" s="146"/>
      <c r="Q62" s="146"/>
      <c r="R62" s="146"/>
      <c r="S62" s="146"/>
      <c r="T62" s="146"/>
      <c r="U62" s="146"/>
      <c r="V62" s="146"/>
      <c r="W62" s="146"/>
      <c r="X62" s="146"/>
      <c r="Y62" s="146"/>
      <c r="Z62" s="146"/>
      <c r="AA62" s="146"/>
      <c r="AB62" s="146"/>
      <c r="AC62" s="146"/>
      <c r="AD62" s="146"/>
      <c r="AE62" s="146"/>
      <c r="AF62" s="146"/>
    </row>
    <row r="63" spans="1:51" s="188" customFormat="1">
      <c r="A63" s="241"/>
      <c r="B63" s="242"/>
      <c r="C63" s="242"/>
      <c r="D63" s="243"/>
      <c r="E63" s="214"/>
      <c r="F63" s="214"/>
      <c r="G63" s="262"/>
      <c r="H63" s="214"/>
      <c r="I63" s="221"/>
      <c r="J63" s="221"/>
      <c r="K63" s="146"/>
      <c r="L63" s="146"/>
      <c r="M63" s="146"/>
      <c r="N63" s="146"/>
      <c r="O63" s="146"/>
      <c r="P63" s="146"/>
      <c r="Q63" s="146"/>
      <c r="R63" s="146"/>
      <c r="S63" s="146"/>
      <c r="T63" s="146"/>
      <c r="U63" s="146"/>
      <c r="V63" s="146"/>
      <c r="W63" s="146"/>
      <c r="X63" s="146"/>
      <c r="Y63" s="146"/>
      <c r="Z63" s="146"/>
      <c r="AA63" s="146"/>
      <c r="AB63" s="146"/>
      <c r="AC63" s="146"/>
      <c r="AD63" s="146"/>
      <c r="AE63" s="146"/>
      <c r="AF63" s="146"/>
    </row>
    <row r="64" spans="1:51" s="188" customFormat="1">
      <c r="A64" s="241"/>
      <c r="B64" s="242"/>
      <c r="C64" s="242"/>
      <c r="D64" s="243"/>
      <c r="E64" s="214"/>
      <c r="F64" s="214"/>
      <c r="G64" s="262"/>
      <c r="H64" s="214"/>
      <c r="I64" s="221"/>
      <c r="J64" s="221"/>
      <c r="K64" s="146"/>
      <c r="L64" s="146"/>
      <c r="M64" s="146"/>
      <c r="N64" s="146"/>
      <c r="O64" s="146"/>
      <c r="P64" s="146"/>
      <c r="Q64" s="146"/>
      <c r="R64" s="146"/>
      <c r="S64" s="146"/>
      <c r="T64" s="146"/>
      <c r="U64" s="146"/>
      <c r="V64" s="146"/>
      <c r="W64" s="146"/>
      <c r="X64" s="146"/>
      <c r="Y64" s="146"/>
      <c r="Z64" s="146"/>
      <c r="AA64" s="146"/>
      <c r="AB64" s="146"/>
      <c r="AC64" s="146"/>
      <c r="AD64" s="146"/>
      <c r="AE64" s="146"/>
      <c r="AF64" s="146"/>
    </row>
    <row r="65" spans="1:32" s="188" customFormat="1">
      <c r="A65" s="241"/>
      <c r="B65" s="242"/>
      <c r="C65" s="242"/>
      <c r="D65" s="243"/>
      <c r="E65" s="214"/>
      <c r="F65" s="214"/>
      <c r="G65" s="262"/>
      <c r="H65" s="214"/>
      <c r="I65" s="221"/>
      <c r="J65" s="221"/>
      <c r="K65" s="146"/>
      <c r="L65" s="146"/>
      <c r="M65" s="146"/>
      <c r="N65" s="146"/>
      <c r="O65" s="146"/>
      <c r="P65" s="146"/>
      <c r="Q65" s="146"/>
      <c r="R65" s="146"/>
      <c r="S65" s="146"/>
      <c r="T65" s="146"/>
      <c r="U65" s="146"/>
      <c r="V65" s="146"/>
      <c r="W65" s="146"/>
      <c r="X65" s="146"/>
      <c r="Y65" s="146"/>
      <c r="Z65" s="146"/>
      <c r="AA65" s="146"/>
      <c r="AB65" s="146"/>
      <c r="AC65" s="146"/>
      <c r="AD65" s="146"/>
      <c r="AE65" s="146"/>
      <c r="AF65" s="146"/>
    </row>
    <row r="66" spans="1:32" s="188" customFormat="1">
      <c r="A66" s="241"/>
      <c r="B66" s="242"/>
      <c r="C66" s="242"/>
      <c r="D66" s="243"/>
      <c r="E66" s="214"/>
      <c r="F66" s="214"/>
      <c r="G66" s="262"/>
      <c r="H66" s="214"/>
      <c r="I66" s="221"/>
      <c r="J66" s="221"/>
      <c r="K66" s="146"/>
      <c r="L66" s="146"/>
      <c r="M66" s="146"/>
      <c r="N66" s="146"/>
      <c r="O66" s="146"/>
      <c r="P66" s="146"/>
      <c r="Q66" s="146"/>
      <c r="R66" s="146"/>
      <c r="S66" s="146"/>
      <c r="T66" s="146"/>
      <c r="U66" s="146"/>
      <c r="V66" s="146"/>
      <c r="W66" s="146"/>
      <c r="X66" s="146"/>
      <c r="Y66" s="146"/>
      <c r="Z66" s="146"/>
      <c r="AA66" s="146"/>
      <c r="AB66" s="146"/>
      <c r="AC66" s="146"/>
      <c r="AD66" s="146"/>
      <c r="AE66" s="146"/>
      <c r="AF66" s="146"/>
    </row>
    <row r="67" spans="1:32" s="188" customFormat="1">
      <c r="A67" s="241"/>
      <c r="B67" s="242"/>
      <c r="C67" s="242"/>
      <c r="D67" s="243"/>
      <c r="E67" s="214"/>
      <c r="F67" s="214"/>
      <c r="G67" s="262"/>
      <c r="H67" s="214"/>
      <c r="I67" s="221"/>
      <c r="J67" s="221"/>
      <c r="K67" s="146"/>
      <c r="L67" s="146"/>
      <c r="M67" s="146"/>
      <c r="N67" s="146"/>
      <c r="O67" s="146"/>
      <c r="P67" s="146"/>
      <c r="Q67" s="146"/>
      <c r="R67" s="146"/>
      <c r="S67" s="146"/>
      <c r="T67" s="146"/>
      <c r="U67" s="146"/>
      <c r="V67" s="146"/>
      <c r="W67" s="146"/>
      <c r="X67" s="146"/>
      <c r="Y67" s="146"/>
      <c r="Z67" s="146"/>
      <c r="AA67" s="146"/>
      <c r="AB67" s="146"/>
      <c r="AC67" s="146"/>
      <c r="AD67" s="146"/>
      <c r="AE67" s="146"/>
      <c r="AF67" s="146"/>
    </row>
    <row r="68" spans="1:32" s="188" customFormat="1">
      <c r="A68" s="241"/>
      <c r="B68" s="242"/>
      <c r="C68" s="242"/>
      <c r="D68" s="243"/>
      <c r="E68" s="214"/>
      <c r="F68" s="214"/>
      <c r="G68" s="262"/>
      <c r="H68" s="214"/>
      <c r="I68" s="221"/>
      <c r="J68" s="221"/>
      <c r="K68" s="146"/>
      <c r="L68" s="146"/>
      <c r="M68" s="146"/>
      <c r="N68" s="146"/>
      <c r="O68" s="146"/>
      <c r="P68" s="146"/>
      <c r="Q68" s="146"/>
      <c r="R68" s="146"/>
      <c r="S68" s="146"/>
      <c r="T68" s="146"/>
      <c r="U68" s="146"/>
      <c r="V68" s="146"/>
      <c r="W68" s="146"/>
      <c r="X68" s="146"/>
      <c r="Y68" s="146"/>
      <c r="Z68" s="146"/>
      <c r="AA68" s="146"/>
      <c r="AB68" s="146"/>
      <c r="AC68" s="146"/>
      <c r="AD68" s="146"/>
      <c r="AE68" s="146"/>
      <c r="AF68" s="146"/>
    </row>
    <row r="69" spans="1:32" s="188" customFormat="1">
      <c r="A69" s="241"/>
      <c r="B69" s="242"/>
      <c r="C69" s="242"/>
      <c r="D69" s="243"/>
      <c r="E69" s="214"/>
      <c r="F69" s="214"/>
      <c r="G69" s="262"/>
      <c r="H69" s="214"/>
      <c r="I69" s="221"/>
      <c r="J69" s="221"/>
      <c r="K69" s="146"/>
      <c r="L69" s="146"/>
      <c r="M69" s="146"/>
      <c r="N69" s="146"/>
      <c r="O69" s="146"/>
      <c r="P69" s="146"/>
      <c r="Q69" s="146"/>
      <c r="R69" s="146"/>
      <c r="S69" s="146"/>
      <c r="T69" s="146"/>
      <c r="U69" s="146"/>
      <c r="V69" s="146"/>
      <c r="W69" s="146"/>
      <c r="X69" s="146"/>
      <c r="Y69" s="146"/>
      <c r="Z69" s="146"/>
      <c r="AA69" s="146"/>
      <c r="AB69" s="146"/>
      <c r="AC69" s="146"/>
      <c r="AD69" s="146"/>
      <c r="AE69" s="146"/>
      <c r="AF69" s="146"/>
    </row>
    <row r="70" spans="1:32" s="188" customFormat="1">
      <c r="A70" s="241"/>
      <c r="B70" s="242"/>
      <c r="C70" s="242"/>
      <c r="D70" s="243"/>
      <c r="E70" s="214"/>
      <c r="F70" s="214"/>
      <c r="G70" s="262"/>
      <c r="H70" s="214"/>
      <c r="I70" s="221"/>
      <c r="J70" s="221"/>
      <c r="K70" s="146"/>
      <c r="L70" s="146"/>
      <c r="M70" s="146"/>
      <c r="N70" s="146"/>
      <c r="O70" s="146"/>
      <c r="P70" s="146"/>
      <c r="Q70" s="146"/>
      <c r="R70" s="146"/>
      <c r="S70" s="146"/>
      <c r="T70" s="146"/>
      <c r="U70" s="146"/>
      <c r="V70" s="146"/>
      <c r="W70" s="146"/>
      <c r="X70" s="146"/>
      <c r="Y70" s="146"/>
      <c r="Z70" s="146"/>
      <c r="AA70" s="146"/>
      <c r="AB70" s="146"/>
      <c r="AC70" s="146"/>
      <c r="AD70" s="146"/>
      <c r="AE70" s="146"/>
      <c r="AF70" s="146"/>
    </row>
    <row r="71" spans="1:32" s="188" customFormat="1">
      <c r="A71" s="241"/>
      <c r="B71" s="242"/>
      <c r="C71" s="242"/>
      <c r="D71" s="243"/>
      <c r="E71" s="214"/>
      <c r="F71" s="214"/>
      <c r="G71" s="262"/>
      <c r="H71" s="214"/>
      <c r="I71" s="221"/>
      <c r="J71" s="221"/>
      <c r="K71" s="146"/>
      <c r="L71" s="146"/>
      <c r="M71" s="146"/>
      <c r="N71" s="146"/>
      <c r="O71" s="146"/>
      <c r="P71" s="146"/>
      <c r="Q71" s="146"/>
      <c r="R71" s="146"/>
      <c r="S71" s="146"/>
      <c r="T71" s="146"/>
      <c r="U71" s="146"/>
      <c r="V71" s="146"/>
      <c r="W71" s="146"/>
      <c r="X71" s="146"/>
      <c r="Y71" s="146"/>
      <c r="Z71" s="146"/>
      <c r="AA71" s="146"/>
      <c r="AB71" s="146"/>
      <c r="AC71" s="146"/>
      <c r="AD71" s="146"/>
      <c r="AE71" s="146"/>
      <c r="AF71" s="146"/>
    </row>
    <row r="72" spans="1:32" s="188" customFormat="1">
      <c r="A72" s="241"/>
      <c r="B72" s="242"/>
      <c r="C72" s="242"/>
      <c r="D72" s="243"/>
      <c r="E72" s="214"/>
      <c r="F72" s="214"/>
      <c r="G72" s="262"/>
      <c r="H72" s="214"/>
      <c r="I72" s="221"/>
      <c r="J72" s="221"/>
      <c r="K72" s="146"/>
      <c r="L72" s="146"/>
      <c r="M72" s="146"/>
      <c r="N72" s="146"/>
      <c r="O72" s="146"/>
      <c r="P72" s="146"/>
      <c r="Q72" s="146"/>
      <c r="R72" s="146"/>
      <c r="S72" s="146"/>
      <c r="T72" s="146"/>
      <c r="U72" s="146"/>
      <c r="V72" s="146"/>
      <c r="W72" s="146"/>
      <c r="X72" s="146"/>
      <c r="Y72" s="146"/>
      <c r="Z72" s="146"/>
      <c r="AA72" s="146"/>
      <c r="AB72" s="146"/>
      <c r="AC72" s="146"/>
      <c r="AD72" s="146"/>
      <c r="AE72" s="146"/>
      <c r="AF72" s="146"/>
    </row>
    <row r="73" spans="1:32" s="188" customFormat="1">
      <c r="A73" s="241"/>
      <c r="B73" s="242"/>
      <c r="C73" s="242"/>
      <c r="D73" s="243"/>
      <c r="E73" s="214"/>
      <c r="F73" s="214"/>
      <c r="G73" s="262"/>
      <c r="H73" s="214"/>
      <c r="I73" s="221"/>
      <c r="J73" s="221"/>
      <c r="K73" s="146"/>
      <c r="L73" s="146"/>
      <c r="M73" s="146"/>
      <c r="N73" s="146"/>
      <c r="O73" s="146"/>
      <c r="P73" s="146"/>
      <c r="Q73" s="146"/>
      <c r="R73" s="146"/>
      <c r="S73" s="146"/>
      <c r="T73" s="146"/>
      <c r="U73" s="146"/>
      <c r="V73" s="146"/>
      <c r="W73" s="146"/>
      <c r="X73" s="146"/>
      <c r="Y73" s="146"/>
      <c r="Z73" s="146"/>
      <c r="AA73" s="146"/>
      <c r="AB73" s="146"/>
      <c r="AC73" s="146"/>
      <c r="AD73" s="146"/>
      <c r="AE73" s="146"/>
      <c r="AF73" s="146"/>
    </row>
    <row r="74" spans="1:32" s="188" customFormat="1">
      <c r="A74" s="241"/>
      <c r="B74" s="242"/>
      <c r="C74" s="242"/>
      <c r="D74" s="243"/>
      <c r="E74" s="214"/>
      <c r="F74" s="214"/>
      <c r="G74" s="262"/>
      <c r="H74" s="214"/>
      <c r="I74" s="221"/>
      <c r="J74" s="221"/>
      <c r="K74" s="146"/>
      <c r="L74" s="146"/>
      <c r="M74" s="146"/>
      <c r="N74" s="146"/>
      <c r="O74" s="146"/>
      <c r="P74" s="146"/>
      <c r="Q74" s="146"/>
      <c r="R74" s="146"/>
      <c r="S74" s="146"/>
      <c r="T74" s="146"/>
      <c r="U74" s="146"/>
      <c r="V74" s="146"/>
      <c r="W74" s="146"/>
      <c r="X74" s="146"/>
      <c r="Y74" s="146"/>
      <c r="Z74" s="146"/>
      <c r="AA74" s="146"/>
      <c r="AB74" s="146"/>
      <c r="AC74" s="146"/>
      <c r="AD74" s="146"/>
      <c r="AE74" s="146"/>
      <c r="AF74" s="146"/>
    </row>
    <row r="75" spans="1:32" s="188" customFormat="1">
      <c r="A75" s="241"/>
      <c r="B75" s="242"/>
      <c r="C75" s="242"/>
      <c r="D75" s="243"/>
      <c r="E75" s="214"/>
      <c r="F75" s="214"/>
      <c r="G75" s="262"/>
      <c r="H75" s="214"/>
      <c r="I75" s="221"/>
      <c r="J75" s="221"/>
      <c r="K75" s="146"/>
      <c r="L75" s="146"/>
      <c r="M75" s="146"/>
      <c r="N75" s="146"/>
      <c r="O75" s="146"/>
      <c r="P75" s="146"/>
      <c r="Q75" s="146"/>
      <c r="R75" s="146"/>
      <c r="S75" s="146"/>
      <c r="T75" s="146"/>
      <c r="U75" s="146"/>
      <c r="V75" s="146"/>
      <c r="W75" s="146"/>
      <c r="X75" s="146"/>
      <c r="Y75" s="146"/>
      <c r="Z75" s="146"/>
      <c r="AA75" s="146"/>
      <c r="AB75" s="146"/>
      <c r="AC75" s="146"/>
      <c r="AD75" s="146"/>
      <c r="AE75" s="146"/>
      <c r="AF75" s="146"/>
    </row>
    <row r="76" spans="1:32" s="188" customFormat="1">
      <c r="A76" s="241"/>
      <c r="B76" s="242"/>
      <c r="C76" s="242"/>
      <c r="D76" s="243"/>
      <c r="E76" s="214"/>
      <c r="F76" s="214"/>
      <c r="G76" s="262"/>
      <c r="H76" s="214"/>
      <c r="I76" s="221"/>
      <c r="J76" s="221"/>
      <c r="K76" s="146"/>
      <c r="L76" s="146"/>
      <c r="M76" s="146"/>
      <c r="N76" s="146"/>
      <c r="O76" s="146"/>
      <c r="P76" s="146"/>
      <c r="Q76" s="146"/>
      <c r="R76" s="146"/>
      <c r="S76" s="146"/>
      <c r="T76" s="146"/>
      <c r="U76" s="146"/>
      <c r="V76" s="146"/>
      <c r="W76" s="146"/>
      <c r="X76" s="146"/>
      <c r="Y76" s="146"/>
      <c r="Z76" s="146"/>
      <c r="AA76" s="146"/>
      <c r="AB76" s="146"/>
      <c r="AC76" s="146"/>
      <c r="AD76" s="146"/>
      <c r="AE76" s="146"/>
      <c r="AF76" s="146"/>
    </row>
    <row r="77" spans="1:32" s="188" customFormat="1">
      <c r="A77" s="241"/>
      <c r="B77" s="242"/>
      <c r="C77" s="242"/>
      <c r="D77" s="243"/>
      <c r="E77" s="214"/>
      <c r="F77" s="214"/>
      <c r="G77" s="262"/>
      <c r="H77" s="214"/>
      <c r="I77" s="221"/>
      <c r="J77" s="221"/>
      <c r="K77" s="146"/>
      <c r="L77" s="146"/>
      <c r="M77" s="146"/>
      <c r="N77" s="146"/>
      <c r="O77" s="146"/>
      <c r="P77" s="146"/>
      <c r="Q77" s="146"/>
      <c r="R77" s="146"/>
      <c r="S77" s="146"/>
      <c r="T77" s="146"/>
      <c r="U77" s="146"/>
      <c r="V77" s="146"/>
      <c r="W77" s="146"/>
      <c r="X77" s="146"/>
      <c r="Y77" s="146"/>
      <c r="Z77" s="146"/>
      <c r="AA77" s="146"/>
      <c r="AB77" s="146"/>
      <c r="AC77" s="146"/>
      <c r="AD77" s="146"/>
      <c r="AE77" s="146"/>
      <c r="AF77" s="146"/>
    </row>
    <row r="78" spans="1:32" s="188" customFormat="1">
      <c r="A78" s="241"/>
      <c r="B78" s="242"/>
      <c r="C78" s="242"/>
      <c r="D78" s="243"/>
      <c r="E78" s="214"/>
      <c r="F78" s="214"/>
      <c r="G78" s="262"/>
      <c r="H78" s="214"/>
      <c r="I78" s="221"/>
      <c r="J78" s="221"/>
      <c r="K78" s="146"/>
      <c r="L78" s="146"/>
      <c r="M78" s="146"/>
      <c r="N78" s="146"/>
      <c r="O78" s="146"/>
      <c r="P78" s="146"/>
      <c r="Q78" s="146"/>
      <c r="R78" s="146"/>
      <c r="S78" s="146"/>
      <c r="T78" s="146"/>
      <c r="U78" s="146"/>
      <c r="V78" s="146"/>
      <c r="W78" s="146"/>
      <c r="X78" s="146"/>
      <c r="Y78" s="146"/>
      <c r="Z78" s="146"/>
      <c r="AA78" s="146"/>
      <c r="AB78" s="146"/>
      <c r="AC78" s="146"/>
      <c r="AD78" s="146"/>
      <c r="AE78" s="146"/>
      <c r="AF78" s="146"/>
    </row>
    <row r="79" spans="1:32" s="188" customFormat="1">
      <c r="A79" s="241"/>
      <c r="B79" s="242"/>
      <c r="C79" s="242"/>
      <c r="D79" s="243"/>
      <c r="E79" s="214"/>
      <c r="F79" s="214"/>
      <c r="G79" s="262"/>
      <c r="H79" s="214"/>
      <c r="I79" s="221"/>
      <c r="J79" s="221"/>
      <c r="K79" s="146"/>
      <c r="L79" s="146"/>
      <c r="M79" s="146"/>
      <c r="N79" s="146"/>
      <c r="O79" s="146"/>
      <c r="P79" s="146"/>
      <c r="Q79" s="146"/>
      <c r="R79" s="146"/>
      <c r="S79" s="146"/>
      <c r="T79" s="146"/>
      <c r="U79" s="146"/>
      <c r="V79" s="146"/>
      <c r="W79" s="146"/>
      <c r="X79" s="146"/>
      <c r="Y79" s="146"/>
      <c r="Z79" s="146"/>
      <c r="AA79" s="146"/>
      <c r="AB79" s="146"/>
      <c r="AC79" s="146"/>
      <c r="AD79" s="146"/>
      <c r="AE79" s="146"/>
      <c r="AF79" s="146"/>
    </row>
    <row r="80" spans="1:32" s="188" customFormat="1">
      <c r="A80" s="241"/>
      <c r="B80" s="242"/>
      <c r="C80" s="242"/>
      <c r="D80" s="243"/>
      <c r="E80" s="214"/>
      <c r="F80" s="214"/>
      <c r="G80" s="262"/>
      <c r="H80" s="214"/>
      <c r="I80" s="221"/>
      <c r="J80" s="221"/>
      <c r="K80" s="146"/>
      <c r="L80" s="146"/>
      <c r="M80" s="146"/>
      <c r="N80" s="146"/>
      <c r="O80" s="146"/>
      <c r="P80" s="146"/>
      <c r="Q80" s="146"/>
      <c r="R80" s="146"/>
      <c r="S80" s="146"/>
      <c r="T80" s="146"/>
      <c r="U80" s="146"/>
      <c r="V80" s="146"/>
      <c r="W80" s="146"/>
      <c r="X80" s="146"/>
      <c r="Y80" s="146"/>
      <c r="Z80" s="146"/>
      <c r="AA80" s="146"/>
      <c r="AB80" s="146"/>
      <c r="AC80" s="146"/>
      <c r="AD80" s="146"/>
      <c r="AE80" s="146"/>
      <c r="AF80" s="146"/>
    </row>
    <row r="81" spans="1:32" s="188" customFormat="1">
      <c r="A81" s="241"/>
      <c r="B81" s="242"/>
      <c r="C81" s="242"/>
      <c r="D81" s="243"/>
      <c r="E81" s="214"/>
      <c r="F81" s="214"/>
      <c r="G81" s="262"/>
      <c r="H81" s="214"/>
      <c r="I81" s="221"/>
      <c r="J81" s="221"/>
      <c r="K81" s="146"/>
      <c r="L81" s="146"/>
      <c r="M81" s="146"/>
      <c r="N81" s="146"/>
      <c r="O81" s="146"/>
      <c r="P81" s="146"/>
      <c r="Q81" s="146"/>
      <c r="R81" s="146"/>
      <c r="S81" s="146"/>
      <c r="T81" s="146"/>
      <c r="U81" s="146"/>
      <c r="V81" s="146"/>
      <c r="W81" s="146"/>
      <c r="X81" s="146"/>
      <c r="Y81" s="146"/>
      <c r="Z81" s="146"/>
      <c r="AA81" s="146"/>
      <c r="AB81" s="146"/>
      <c r="AC81" s="146"/>
      <c r="AD81" s="146"/>
      <c r="AE81" s="146"/>
      <c r="AF81" s="146"/>
    </row>
    <row r="82" spans="1:32" s="188" customFormat="1">
      <c r="A82" s="241"/>
      <c r="B82" s="242"/>
      <c r="C82" s="242"/>
      <c r="D82" s="243"/>
      <c r="E82" s="214"/>
      <c r="F82" s="214"/>
      <c r="G82" s="262"/>
      <c r="H82" s="214"/>
      <c r="I82" s="221"/>
      <c r="J82" s="221"/>
      <c r="K82" s="146"/>
      <c r="L82" s="146"/>
      <c r="M82" s="146"/>
      <c r="N82" s="146"/>
      <c r="O82" s="146"/>
      <c r="P82" s="146"/>
      <c r="Q82" s="146"/>
      <c r="R82" s="146"/>
      <c r="S82" s="146"/>
      <c r="T82" s="146"/>
      <c r="U82" s="146"/>
      <c r="V82" s="146"/>
      <c r="W82" s="146"/>
      <c r="X82" s="146"/>
      <c r="Y82" s="146"/>
      <c r="Z82" s="146"/>
      <c r="AA82" s="146"/>
      <c r="AB82" s="146"/>
      <c r="AC82" s="146"/>
      <c r="AD82" s="146"/>
      <c r="AE82" s="146"/>
      <c r="AF82" s="146"/>
    </row>
    <row r="83" spans="1:32" s="188" customFormat="1">
      <c r="A83" s="241"/>
      <c r="B83" s="242"/>
      <c r="C83" s="242"/>
      <c r="D83" s="243"/>
      <c r="E83" s="214"/>
      <c r="F83" s="214"/>
      <c r="G83" s="262"/>
      <c r="H83" s="214"/>
      <c r="I83" s="221"/>
      <c r="J83" s="221"/>
      <c r="K83" s="146"/>
      <c r="L83" s="146"/>
      <c r="M83" s="146"/>
      <c r="N83" s="146"/>
      <c r="O83" s="146"/>
      <c r="P83" s="146"/>
      <c r="Q83" s="146"/>
      <c r="R83" s="146"/>
      <c r="S83" s="146"/>
      <c r="T83" s="146"/>
      <c r="U83" s="146"/>
      <c r="V83" s="146"/>
      <c r="W83" s="146"/>
      <c r="X83" s="146"/>
      <c r="Y83" s="146"/>
      <c r="Z83" s="146"/>
      <c r="AA83" s="146"/>
      <c r="AB83" s="146"/>
      <c r="AC83" s="146"/>
      <c r="AD83" s="146"/>
      <c r="AE83" s="146"/>
      <c r="AF83" s="146"/>
    </row>
    <row r="84" spans="1:32" s="188" customFormat="1">
      <c r="A84" s="241"/>
      <c r="B84" s="242"/>
      <c r="C84" s="242"/>
      <c r="D84" s="243"/>
      <c r="E84" s="214"/>
      <c r="F84" s="214"/>
      <c r="G84" s="262"/>
      <c r="H84" s="214"/>
      <c r="I84" s="221"/>
      <c r="J84" s="221"/>
      <c r="K84" s="146"/>
      <c r="L84" s="146"/>
      <c r="M84" s="146"/>
      <c r="N84" s="146"/>
      <c r="O84" s="146"/>
      <c r="P84" s="146"/>
      <c r="Q84" s="146"/>
      <c r="R84" s="146"/>
      <c r="S84" s="146"/>
      <c r="T84" s="146"/>
      <c r="U84" s="146"/>
      <c r="V84" s="146"/>
      <c r="W84" s="146"/>
      <c r="X84" s="146"/>
      <c r="Y84" s="146"/>
      <c r="Z84" s="146"/>
      <c r="AA84" s="146"/>
      <c r="AB84" s="146"/>
      <c r="AC84" s="146"/>
      <c r="AD84" s="146"/>
      <c r="AE84" s="146"/>
      <c r="AF84" s="146"/>
    </row>
    <row r="85" spans="1:32" s="188" customFormat="1">
      <c r="A85" s="241"/>
      <c r="B85" s="242"/>
      <c r="C85" s="242"/>
      <c r="D85" s="243"/>
      <c r="E85" s="214"/>
      <c r="F85" s="214"/>
      <c r="G85" s="262"/>
      <c r="H85" s="214"/>
      <c r="I85" s="221"/>
      <c r="J85" s="221"/>
      <c r="K85" s="146"/>
      <c r="L85" s="146"/>
      <c r="M85" s="146"/>
      <c r="N85" s="146"/>
      <c r="O85" s="146"/>
      <c r="P85" s="146"/>
      <c r="Q85" s="146"/>
      <c r="R85" s="146"/>
      <c r="S85" s="146"/>
      <c r="T85" s="146"/>
      <c r="U85" s="146"/>
      <c r="V85" s="146"/>
      <c r="W85" s="146"/>
      <c r="X85" s="146"/>
      <c r="Y85" s="146"/>
      <c r="Z85" s="146"/>
      <c r="AA85" s="146"/>
      <c r="AB85" s="146"/>
      <c r="AC85" s="146"/>
      <c r="AD85" s="146"/>
      <c r="AE85" s="146"/>
      <c r="AF85" s="146"/>
    </row>
    <row r="86" spans="1:32" s="188" customFormat="1">
      <c r="A86" s="241"/>
      <c r="B86" s="242"/>
      <c r="C86" s="242"/>
      <c r="D86" s="243"/>
      <c r="E86" s="214"/>
      <c r="F86" s="214"/>
      <c r="G86" s="262"/>
      <c r="H86" s="214"/>
      <c r="I86" s="221"/>
      <c r="J86" s="221"/>
      <c r="K86" s="146"/>
      <c r="L86" s="146"/>
      <c r="M86" s="146"/>
      <c r="N86" s="146"/>
      <c r="O86" s="146"/>
      <c r="P86" s="146"/>
      <c r="Q86" s="146"/>
      <c r="R86" s="146"/>
      <c r="S86" s="146"/>
      <c r="T86" s="146"/>
      <c r="U86" s="146"/>
      <c r="V86" s="146"/>
      <c r="W86" s="146"/>
      <c r="X86" s="146"/>
      <c r="Y86" s="146"/>
      <c r="Z86" s="146"/>
      <c r="AA86" s="146"/>
      <c r="AB86" s="146"/>
      <c r="AC86" s="146"/>
      <c r="AD86" s="146"/>
      <c r="AE86" s="146"/>
      <c r="AF86" s="146"/>
    </row>
    <row r="87" spans="1:32" s="188" customFormat="1">
      <c r="A87" s="241"/>
      <c r="B87" s="242"/>
      <c r="C87" s="242"/>
      <c r="D87" s="243"/>
      <c r="E87" s="214"/>
      <c r="F87" s="214"/>
      <c r="G87" s="262"/>
      <c r="H87" s="214"/>
      <c r="I87" s="221"/>
      <c r="J87" s="221"/>
      <c r="K87" s="146"/>
      <c r="L87" s="146"/>
      <c r="M87" s="146"/>
      <c r="N87" s="146"/>
      <c r="O87" s="146"/>
      <c r="P87" s="146"/>
      <c r="Q87" s="146"/>
      <c r="R87" s="146"/>
      <c r="S87" s="146"/>
      <c r="T87" s="146"/>
      <c r="U87" s="146"/>
      <c r="V87" s="146"/>
      <c r="W87" s="146"/>
      <c r="X87" s="146"/>
      <c r="Y87" s="146"/>
      <c r="Z87" s="146"/>
      <c r="AA87" s="146"/>
      <c r="AB87" s="146"/>
      <c r="AC87" s="146"/>
      <c r="AD87" s="146"/>
      <c r="AE87" s="146"/>
      <c r="AF87" s="146"/>
    </row>
    <row r="88" spans="1:32" s="188" customFormat="1">
      <c r="A88" s="241"/>
      <c r="B88" s="242"/>
      <c r="C88" s="242"/>
      <c r="D88" s="243"/>
      <c r="E88" s="214"/>
      <c r="F88" s="214"/>
      <c r="G88" s="262"/>
      <c r="H88" s="214"/>
      <c r="I88" s="221"/>
      <c r="J88" s="221"/>
      <c r="K88" s="146"/>
      <c r="L88" s="146"/>
      <c r="M88" s="146"/>
      <c r="N88" s="146"/>
      <c r="O88" s="146"/>
      <c r="P88" s="146"/>
      <c r="Q88" s="146"/>
      <c r="R88" s="146"/>
      <c r="S88" s="146"/>
      <c r="T88" s="146"/>
      <c r="U88" s="146"/>
      <c r="V88" s="146"/>
      <c r="W88" s="146"/>
      <c r="X88" s="146"/>
      <c r="Y88" s="146"/>
      <c r="Z88" s="146"/>
      <c r="AA88" s="146"/>
      <c r="AB88" s="146"/>
      <c r="AC88" s="146"/>
      <c r="AD88" s="146"/>
      <c r="AE88" s="146"/>
      <c r="AF88" s="146"/>
    </row>
    <row r="89" spans="1:32" s="188" customFormat="1">
      <c r="A89" s="241"/>
      <c r="B89" s="242"/>
      <c r="C89" s="242"/>
      <c r="D89" s="243"/>
      <c r="E89" s="214"/>
      <c r="F89" s="214"/>
      <c r="G89" s="262"/>
      <c r="H89" s="214"/>
      <c r="I89" s="221"/>
      <c r="J89" s="221"/>
      <c r="K89" s="146"/>
      <c r="L89" s="146"/>
      <c r="M89" s="146"/>
      <c r="N89" s="146"/>
      <c r="O89" s="146"/>
      <c r="P89" s="146"/>
      <c r="Q89" s="146"/>
      <c r="R89" s="146"/>
      <c r="S89" s="146"/>
      <c r="T89" s="146"/>
      <c r="U89" s="146"/>
      <c r="V89" s="146"/>
      <c r="W89" s="146"/>
      <c r="X89" s="146"/>
      <c r="Y89" s="146"/>
      <c r="Z89" s="146"/>
      <c r="AA89" s="146"/>
      <c r="AB89" s="146"/>
      <c r="AC89" s="146"/>
      <c r="AD89" s="146"/>
      <c r="AE89" s="146"/>
      <c r="AF89" s="146"/>
    </row>
    <row r="90" spans="1:32" s="188" customFormat="1">
      <c r="A90" s="241"/>
      <c r="B90" s="242"/>
      <c r="C90" s="242"/>
      <c r="D90" s="243"/>
      <c r="E90" s="214"/>
      <c r="F90" s="214"/>
      <c r="G90" s="262"/>
      <c r="H90" s="214"/>
      <c r="I90" s="221"/>
      <c r="J90" s="221"/>
      <c r="K90" s="146"/>
      <c r="L90" s="146"/>
      <c r="M90" s="146"/>
      <c r="N90" s="146"/>
      <c r="O90" s="146"/>
      <c r="P90" s="146"/>
      <c r="Q90" s="146"/>
      <c r="R90" s="146"/>
      <c r="S90" s="146"/>
      <c r="T90" s="146"/>
      <c r="U90" s="146"/>
      <c r="V90" s="146"/>
      <c r="W90" s="146"/>
      <c r="X90" s="146"/>
      <c r="Y90" s="146"/>
      <c r="Z90" s="146"/>
      <c r="AA90" s="146"/>
      <c r="AB90" s="146"/>
      <c r="AC90" s="146"/>
      <c r="AD90" s="146"/>
      <c r="AE90" s="146"/>
      <c r="AF90" s="146"/>
    </row>
    <row r="91" spans="1:32" s="248" customFormat="1">
      <c r="A91" s="244"/>
      <c r="B91" s="245"/>
      <c r="C91" s="245"/>
      <c r="D91" s="246"/>
      <c r="E91" s="247"/>
      <c r="F91" s="247"/>
      <c r="G91" s="263"/>
      <c r="H91" s="247"/>
      <c r="I91" s="264"/>
      <c r="J91" s="264"/>
    </row>
    <row r="92" spans="1:32" s="248" customFormat="1">
      <c r="A92" s="244"/>
      <c r="B92" s="245"/>
      <c r="C92" s="245"/>
      <c r="D92" s="246"/>
      <c r="E92" s="247"/>
      <c r="F92" s="247"/>
      <c r="G92" s="263"/>
      <c r="H92" s="247"/>
      <c r="I92" s="264"/>
      <c r="J92" s="264"/>
    </row>
    <row r="93" spans="1:32" s="248" customFormat="1">
      <c r="A93" s="244"/>
      <c r="B93" s="245"/>
      <c r="C93" s="245"/>
      <c r="D93" s="246"/>
      <c r="E93" s="247"/>
      <c r="F93" s="247"/>
      <c r="G93" s="263"/>
      <c r="H93" s="247"/>
      <c r="I93" s="264"/>
      <c r="J93" s="264"/>
    </row>
    <row r="94" spans="1:32" s="248" customFormat="1">
      <c r="A94" s="244"/>
      <c r="B94" s="245"/>
      <c r="C94" s="245"/>
      <c r="D94" s="246"/>
      <c r="E94" s="247"/>
      <c r="F94" s="247"/>
      <c r="G94" s="263"/>
      <c r="H94" s="247"/>
      <c r="I94" s="264"/>
      <c r="J94" s="264"/>
    </row>
    <row r="95" spans="1:32" s="248" customFormat="1">
      <c r="A95" s="244"/>
      <c r="B95" s="245"/>
      <c r="C95" s="245"/>
      <c r="D95" s="246"/>
      <c r="E95" s="247"/>
      <c r="F95" s="247"/>
      <c r="G95" s="263"/>
      <c r="H95" s="247"/>
      <c r="I95" s="264"/>
      <c r="J95" s="264"/>
    </row>
    <row r="96" spans="1:32" s="248" customFormat="1">
      <c r="A96" s="244"/>
      <c r="B96" s="245"/>
      <c r="C96" s="245"/>
      <c r="D96" s="246"/>
      <c r="E96" s="247"/>
      <c r="F96" s="247"/>
      <c r="G96" s="263"/>
      <c r="H96" s="247"/>
      <c r="I96" s="264"/>
      <c r="J96" s="264"/>
    </row>
    <row r="97" spans="1:10" s="248" customFormat="1">
      <c r="A97" s="249"/>
      <c r="B97" s="250"/>
      <c r="C97" s="250"/>
      <c r="D97" s="251"/>
      <c r="G97" s="264"/>
      <c r="I97" s="264"/>
      <c r="J97" s="264"/>
    </row>
    <row r="98" spans="1:10" s="248" customFormat="1">
      <c r="A98" s="249"/>
      <c r="B98" s="250"/>
      <c r="C98" s="250"/>
      <c r="D98" s="251"/>
      <c r="G98" s="264"/>
      <c r="I98" s="264"/>
      <c r="J98" s="264"/>
    </row>
    <row r="99" spans="1:10" s="248" customFormat="1">
      <c r="A99" s="249"/>
      <c r="B99" s="250"/>
      <c r="C99" s="250"/>
      <c r="D99" s="251"/>
      <c r="G99" s="264"/>
      <c r="I99" s="264"/>
      <c r="J99" s="264"/>
    </row>
    <row r="100" spans="1:10" s="248" customFormat="1">
      <c r="A100" s="249"/>
      <c r="B100" s="250"/>
      <c r="C100" s="250"/>
      <c r="D100" s="251"/>
      <c r="G100" s="264"/>
      <c r="I100" s="264"/>
      <c r="J100" s="264"/>
    </row>
    <row r="101" spans="1:10" s="248" customFormat="1">
      <c r="A101" s="249"/>
      <c r="B101" s="250"/>
      <c r="C101" s="250"/>
      <c r="D101" s="251"/>
      <c r="G101" s="264"/>
      <c r="I101" s="264"/>
      <c r="J101" s="264"/>
    </row>
    <row r="102" spans="1:10" s="248" customFormat="1">
      <c r="A102" s="249"/>
      <c r="B102" s="250"/>
      <c r="C102" s="250"/>
      <c r="D102" s="251"/>
      <c r="G102" s="264"/>
      <c r="I102" s="264"/>
      <c r="J102" s="264"/>
    </row>
    <row r="103" spans="1:10" s="248" customFormat="1">
      <c r="A103" s="249"/>
      <c r="B103" s="250"/>
      <c r="C103" s="250"/>
      <c r="D103" s="251"/>
      <c r="G103" s="264"/>
      <c r="I103" s="264"/>
      <c r="J103" s="264"/>
    </row>
    <row r="104" spans="1:10" s="248" customFormat="1">
      <c r="A104" s="249"/>
      <c r="B104" s="250"/>
      <c r="C104" s="250"/>
      <c r="D104" s="251"/>
      <c r="G104" s="264"/>
      <c r="I104" s="264"/>
      <c r="J104" s="264"/>
    </row>
    <row r="105" spans="1:10" s="248" customFormat="1">
      <c r="A105" s="249"/>
      <c r="B105" s="250"/>
      <c r="C105" s="250"/>
      <c r="D105" s="251"/>
      <c r="G105" s="264"/>
      <c r="I105" s="264"/>
      <c r="J105" s="264"/>
    </row>
    <row r="106" spans="1:10" s="248" customFormat="1">
      <c r="A106" s="249"/>
      <c r="B106" s="250"/>
      <c r="C106" s="250"/>
      <c r="D106" s="251"/>
      <c r="G106" s="264"/>
      <c r="I106" s="264"/>
      <c r="J106" s="264"/>
    </row>
    <row r="107" spans="1:10" s="248" customFormat="1">
      <c r="A107" s="249"/>
      <c r="B107" s="250"/>
      <c r="C107" s="250"/>
      <c r="D107" s="251"/>
      <c r="G107" s="264"/>
      <c r="I107" s="264"/>
      <c r="J107" s="264"/>
    </row>
    <row r="108" spans="1:10" s="248" customFormat="1">
      <c r="A108" s="249"/>
      <c r="B108" s="250"/>
      <c r="C108" s="250"/>
      <c r="D108" s="251"/>
      <c r="G108" s="264"/>
      <c r="I108" s="264"/>
      <c r="J108" s="264"/>
    </row>
    <row r="109" spans="1:10" s="248" customFormat="1">
      <c r="A109" s="249"/>
      <c r="B109" s="250"/>
      <c r="C109" s="250"/>
      <c r="D109" s="251"/>
      <c r="G109" s="264"/>
      <c r="I109" s="264"/>
      <c r="J109" s="264"/>
    </row>
    <row r="110" spans="1:10" s="248" customFormat="1">
      <c r="A110" s="249"/>
      <c r="B110" s="250"/>
      <c r="C110" s="250"/>
      <c r="D110" s="251"/>
      <c r="G110" s="264"/>
      <c r="I110" s="264"/>
      <c r="J110" s="264"/>
    </row>
    <row r="111" spans="1:10" s="248" customFormat="1">
      <c r="A111" s="249"/>
      <c r="B111" s="250"/>
      <c r="C111" s="250"/>
      <c r="D111" s="251"/>
      <c r="G111" s="264"/>
      <c r="I111" s="264"/>
      <c r="J111" s="264"/>
    </row>
    <row r="112" spans="1:10" s="248" customFormat="1">
      <c r="A112" s="249"/>
      <c r="B112" s="250"/>
      <c r="C112" s="250"/>
      <c r="D112" s="251"/>
      <c r="G112" s="264"/>
      <c r="I112" s="264"/>
      <c r="J112" s="264"/>
    </row>
    <row r="113" spans="1:10" s="248" customFormat="1">
      <c r="A113" s="249"/>
      <c r="B113" s="250"/>
      <c r="C113" s="250"/>
      <c r="D113" s="251"/>
      <c r="G113" s="264"/>
      <c r="I113" s="264"/>
      <c r="J113" s="264"/>
    </row>
    <row r="114" spans="1:10" s="248" customFormat="1">
      <c r="A114" s="249"/>
      <c r="B114" s="250"/>
      <c r="C114" s="250"/>
      <c r="D114" s="251"/>
      <c r="G114" s="264"/>
      <c r="I114" s="264"/>
      <c r="J114" s="264"/>
    </row>
    <row r="115" spans="1:10" s="248" customFormat="1">
      <c r="A115" s="249"/>
      <c r="B115" s="250"/>
      <c r="C115" s="250"/>
      <c r="D115" s="251"/>
      <c r="G115" s="264"/>
      <c r="I115" s="264"/>
      <c r="J115" s="264"/>
    </row>
    <row r="116" spans="1:10" s="248" customFormat="1">
      <c r="A116" s="249"/>
      <c r="B116" s="250"/>
      <c r="C116" s="250"/>
      <c r="D116" s="251"/>
      <c r="G116" s="264"/>
      <c r="I116" s="264"/>
      <c r="J116" s="264"/>
    </row>
    <row r="117" spans="1:10" s="248" customFormat="1">
      <c r="A117" s="249"/>
      <c r="B117" s="250"/>
      <c r="C117" s="250"/>
      <c r="D117" s="251"/>
      <c r="G117" s="264"/>
      <c r="I117" s="264"/>
      <c r="J117" s="264"/>
    </row>
    <row r="118" spans="1:10" s="248" customFormat="1">
      <c r="A118" s="249"/>
      <c r="B118" s="250"/>
      <c r="C118" s="250"/>
      <c r="D118" s="251"/>
      <c r="G118" s="264"/>
      <c r="I118" s="264"/>
      <c r="J118" s="264"/>
    </row>
    <row r="119" spans="1:10" s="248" customFormat="1">
      <c r="A119" s="249"/>
      <c r="B119" s="250"/>
      <c r="C119" s="250"/>
      <c r="D119" s="251"/>
      <c r="G119" s="264"/>
      <c r="I119" s="264"/>
      <c r="J119" s="264"/>
    </row>
    <row r="120" spans="1:10" s="248" customFormat="1">
      <c r="A120" s="249"/>
      <c r="B120" s="250"/>
      <c r="C120" s="250"/>
      <c r="D120" s="251"/>
      <c r="G120" s="264"/>
      <c r="I120" s="264"/>
      <c r="J120" s="264"/>
    </row>
    <row r="121" spans="1:10" s="248" customFormat="1">
      <c r="A121" s="249"/>
      <c r="B121" s="250"/>
      <c r="C121" s="250"/>
      <c r="D121" s="251"/>
      <c r="G121" s="264"/>
      <c r="I121" s="264"/>
      <c r="J121" s="264"/>
    </row>
    <row r="122" spans="1:10" s="248" customFormat="1">
      <c r="A122" s="249"/>
      <c r="B122" s="250"/>
      <c r="C122" s="250"/>
      <c r="D122" s="251"/>
      <c r="G122" s="264"/>
      <c r="I122" s="264"/>
      <c r="J122" s="264"/>
    </row>
    <row r="123" spans="1:10" s="248" customFormat="1">
      <c r="A123" s="249"/>
      <c r="B123" s="250"/>
      <c r="C123" s="250"/>
      <c r="D123" s="251"/>
      <c r="G123" s="264"/>
      <c r="I123" s="264"/>
      <c r="J123" s="264"/>
    </row>
    <row r="124" spans="1:10" s="248" customFormat="1">
      <c r="A124" s="249"/>
      <c r="B124" s="250"/>
      <c r="C124" s="250"/>
      <c r="D124" s="251"/>
      <c r="G124" s="264"/>
      <c r="I124" s="264"/>
      <c r="J124" s="264"/>
    </row>
    <row r="125" spans="1:10" s="248" customFormat="1">
      <c r="A125" s="249"/>
      <c r="B125" s="250"/>
      <c r="C125" s="250"/>
      <c r="D125" s="251"/>
      <c r="G125" s="264"/>
      <c r="I125" s="264"/>
      <c r="J125" s="264"/>
    </row>
    <row r="126" spans="1:10" s="248" customFormat="1">
      <c r="A126" s="249"/>
      <c r="B126" s="250"/>
      <c r="C126" s="250"/>
      <c r="D126" s="251"/>
      <c r="G126" s="264"/>
      <c r="I126" s="264"/>
      <c r="J126" s="264"/>
    </row>
    <row r="127" spans="1:10" s="248" customFormat="1">
      <c r="A127" s="249"/>
      <c r="B127" s="250"/>
      <c r="C127" s="250"/>
      <c r="D127" s="251"/>
      <c r="G127" s="264"/>
      <c r="I127" s="264"/>
      <c r="J127" s="264"/>
    </row>
    <row r="128" spans="1:10" s="248" customFormat="1">
      <c r="A128" s="249"/>
      <c r="B128" s="250"/>
      <c r="C128" s="250"/>
      <c r="D128" s="251"/>
      <c r="G128" s="264"/>
      <c r="I128" s="264"/>
      <c r="J128" s="264"/>
    </row>
    <row r="129" spans="1:10" s="248" customFormat="1">
      <c r="A129" s="249"/>
      <c r="B129" s="250"/>
      <c r="C129" s="250"/>
      <c r="D129" s="251"/>
      <c r="G129" s="264"/>
      <c r="I129" s="264"/>
      <c r="J129" s="264"/>
    </row>
    <row r="130" spans="1:10" s="248" customFormat="1">
      <c r="A130" s="249"/>
      <c r="B130" s="250"/>
      <c r="C130" s="250"/>
      <c r="D130" s="251"/>
      <c r="G130" s="264"/>
      <c r="I130" s="264"/>
      <c r="J130" s="264"/>
    </row>
    <row r="131" spans="1:10" s="248" customFormat="1">
      <c r="A131" s="249"/>
      <c r="B131" s="250"/>
      <c r="C131" s="250"/>
      <c r="D131" s="251"/>
      <c r="G131" s="264"/>
      <c r="I131" s="264"/>
      <c r="J131" s="264"/>
    </row>
    <row r="132" spans="1:10" s="248" customFormat="1">
      <c r="A132" s="249"/>
      <c r="B132" s="250"/>
      <c r="C132" s="250"/>
      <c r="D132" s="251"/>
      <c r="G132" s="264"/>
      <c r="I132" s="264"/>
      <c r="J132" s="264"/>
    </row>
    <row r="133" spans="1:10" s="248" customFormat="1">
      <c r="A133" s="249"/>
      <c r="B133" s="250"/>
      <c r="C133" s="250"/>
      <c r="D133" s="251"/>
      <c r="G133" s="264"/>
      <c r="I133" s="264"/>
      <c r="J133" s="264"/>
    </row>
    <row r="134" spans="1:10" s="248" customFormat="1">
      <c r="A134" s="249"/>
      <c r="B134" s="250"/>
      <c r="C134" s="250"/>
      <c r="D134" s="251"/>
      <c r="G134" s="264"/>
      <c r="I134" s="264"/>
      <c r="J134" s="264"/>
    </row>
    <row r="135" spans="1:10" s="248" customFormat="1">
      <c r="A135" s="249"/>
      <c r="B135" s="250"/>
      <c r="C135" s="250"/>
      <c r="D135" s="251"/>
      <c r="G135" s="264"/>
      <c r="I135" s="264"/>
      <c r="J135" s="264"/>
    </row>
    <row r="136" spans="1:10" s="248" customFormat="1">
      <c r="A136" s="249"/>
      <c r="B136" s="250"/>
      <c r="C136" s="250"/>
      <c r="D136" s="251"/>
      <c r="G136" s="264"/>
      <c r="I136" s="264"/>
      <c r="J136" s="264"/>
    </row>
    <row r="137" spans="1:10" s="248" customFormat="1">
      <c r="A137" s="249"/>
      <c r="B137" s="250"/>
      <c r="C137" s="250"/>
      <c r="D137" s="251"/>
      <c r="G137" s="264"/>
      <c r="I137" s="264"/>
      <c r="J137" s="264"/>
    </row>
    <row r="138" spans="1:10" s="248" customFormat="1">
      <c r="A138" s="249"/>
      <c r="B138" s="250"/>
      <c r="C138" s="250"/>
      <c r="D138" s="251"/>
      <c r="G138" s="264"/>
      <c r="I138" s="264"/>
      <c r="J138" s="264"/>
    </row>
    <row r="139" spans="1:10" s="248" customFormat="1">
      <c r="A139" s="249"/>
      <c r="B139" s="250"/>
      <c r="C139" s="250"/>
      <c r="D139" s="251"/>
      <c r="G139" s="264"/>
      <c r="I139" s="264"/>
      <c r="J139" s="264"/>
    </row>
    <row r="140" spans="1:10" s="248" customFormat="1">
      <c r="A140" s="249"/>
      <c r="B140" s="250"/>
      <c r="C140" s="250"/>
      <c r="D140" s="251"/>
      <c r="G140" s="264"/>
      <c r="I140" s="264"/>
      <c r="J140" s="264"/>
    </row>
    <row r="141" spans="1:10" s="248" customFormat="1">
      <c r="A141" s="249"/>
      <c r="B141" s="250"/>
      <c r="C141" s="250"/>
      <c r="D141" s="251"/>
      <c r="G141" s="264"/>
      <c r="I141" s="264"/>
      <c r="J141" s="264"/>
    </row>
    <row r="142" spans="1:10" s="248" customFormat="1">
      <c r="A142" s="249"/>
      <c r="B142" s="250"/>
      <c r="C142" s="250"/>
      <c r="D142" s="251"/>
      <c r="G142" s="264"/>
      <c r="I142" s="264"/>
      <c r="J142" s="264"/>
    </row>
    <row r="143" spans="1:10" s="248" customFormat="1">
      <c r="A143" s="249"/>
      <c r="B143" s="250"/>
      <c r="C143" s="250"/>
      <c r="D143" s="251"/>
      <c r="G143" s="264"/>
      <c r="I143" s="264"/>
      <c r="J143" s="264"/>
    </row>
    <row r="144" spans="1:10" s="248" customFormat="1">
      <c r="A144" s="249"/>
      <c r="B144" s="250"/>
      <c r="C144" s="250"/>
      <c r="D144" s="251"/>
      <c r="G144" s="264"/>
      <c r="I144" s="264"/>
      <c r="J144" s="264"/>
    </row>
    <row r="145" spans="1:10" s="248" customFormat="1">
      <c r="A145" s="249"/>
      <c r="B145" s="250"/>
      <c r="C145" s="250"/>
      <c r="D145" s="251"/>
      <c r="G145" s="264"/>
      <c r="I145" s="264"/>
      <c r="J145" s="264"/>
    </row>
    <row r="146" spans="1:10" s="248" customFormat="1">
      <c r="A146" s="249"/>
      <c r="B146" s="250"/>
      <c r="C146" s="250"/>
      <c r="D146" s="251"/>
      <c r="G146" s="264"/>
      <c r="I146" s="264"/>
      <c r="J146" s="264"/>
    </row>
    <row r="147" spans="1:10" s="248" customFormat="1">
      <c r="A147" s="249"/>
      <c r="B147" s="250"/>
      <c r="C147" s="250"/>
      <c r="D147" s="251"/>
      <c r="G147" s="264"/>
      <c r="I147" s="264"/>
      <c r="J147" s="264"/>
    </row>
    <row r="148" spans="1:10" s="248" customFormat="1">
      <c r="A148" s="249"/>
      <c r="B148" s="250"/>
      <c r="C148" s="250"/>
      <c r="D148" s="251"/>
      <c r="G148" s="264"/>
      <c r="I148" s="264"/>
      <c r="J148" s="264"/>
    </row>
    <row r="149" spans="1:10" s="248" customFormat="1">
      <c r="A149" s="249"/>
      <c r="B149" s="250"/>
      <c r="C149" s="250"/>
      <c r="D149" s="251"/>
      <c r="G149" s="264"/>
      <c r="I149" s="264"/>
      <c r="J149" s="264"/>
    </row>
    <row r="150" spans="1:10" s="248" customFormat="1">
      <c r="A150" s="249"/>
      <c r="B150" s="250"/>
      <c r="C150" s="250"/>
      <c r="D150" s="251"/>
      <c r="G150" s="264"/>
      <c r="I150" s="264"/>
      <c r="J150" s="264"/>
    </row>
    <row r="151" spans="1:10" s="248" customFormat="1">
      <c r="A151" s="249"/>
      <c r="B151" s="250"/>
      <c r="C151" s="250"/>
      <c r="D151" s="251"/>
      <c r="G151" s="264"/>
      <c r="I151" s="264"/>
      <c r="J151" s="264"/>
    </row>
    <row r="152" spans="1:10" s="248" customFormat="1">
      <c r="A152" s="249"/>
      <c r="B152" s="250"/>
      <c r="C152" s="250"/>
      <c r="D152" s="251"/>
      <c r="G152" s="264"/>
      <c r="I152" s="264"/>
      <c r="J152" s="264"/>
    </row>
    <row r="153" spans="1:10" s="248" customFormat="1">
      <c r="A153" s="249"/>
      <c r="B153" s="250"/>
      <c r="C153" s="250"/>
      <c r="D153" s="251"/>
      <c r="G153" s="264"/>
      <c r="I153" s="264"/>
      <c r="J153" s="264"/>
    </row>
    <row r="154" spans="1:10" s="248" customFormat="1">
      <c r="A154" s="249"/>
      <c r="B154" s="250"/>
      <c r="C154" s="250"/>
      <c r="D154" s="251"/>
      <c r="G154" s="264"/>
      <c r="I154" s="264"/>
      <c r="J154" s="264"/>
    </row>
    <row r="155" spans="1:10" s="248" customFormat="1">
      <c r="A155" s="249"/>
      <c r="B155" s="250"/>
      <c r="C155" s="250"/>
      <c r="D155" s="251"/>
      <c r="G155" s="264"/>
      <c r="I155" s="264"/>
      <c r="J155" s="264"/>
    </row>
    <row r="156" spans="1:10" s="248" customFormat="1">
      <c r="A156" s="249"/>
      <c r="B156" s="250"/>
      <c r="C156" s="250"/>
      <c r="D156" s="251"/>
      <c r="G156" s="264"/>
      <c r="I156" s="264"/>
      <c r="J156" s="264"/>
    </row>
    <row r="157" spans="1:10" s="248" customFormat="1">
      <c r="A157" s="249"/>
      <c r="B157" s="250"/>
      <c r="C157" s="250"/>
      <c r="D157" s="251"/>
      <c r="G157" s="264"/>
      <c r="I157" s="264"/>
      <c r="J157" s="264"/>
    </row>
    <row r="158" spans="1:10" s="248" customFormat="1">
      <c r="A158" s="249"/>
      <c r="B158" s="250"/>
      <c r="C158" s="250"/>
      <c r="D158" s="251"/>
      <c r="G158" s="264"/>
      <c r="I158" s="264"/>
      <c r="J158" s="264"/>
    </row>
    <row r="159" spans="1:10" s="248" customFormat="1">
      <c r="A159" s="249"/>
      <c r="B159" s="250"/>
      <c r="C159" s="250"/>
      <c r="D159" s="251"/>
      <c r="G159" s="264"/>
      <c r="I159" s="264"/>
      <c r="J159" s="264"/>
    </row>
    <row r="160" spans="1:10" s="248" customFormat="1">
      <c r="A160" s="249"/>
      <c r="B160" s="250"/>
      <c r="C160" s="250"/>
      <c r="D160" s="251"/>
      <c r="G160" s="264"/>
      <c r="I160" s="264"/>
      <c r="J160" s="264"/>
    </row>
    <row r="161" spans="1:10" s="248" customFormat="1">
      <c r="A161" s="249"/>
      <c r="B161" s="250"/>
      <c r="C161" s="250"/>
      <c r="D161" s="251"/>
      <c r="G161" s="264"/>
      <c r="I161" s="264"/>
      <c r="J161" s="264"/>
    </row>
    <row r="162" spans="1:10" s="248" customFormat="1">
      <c r="A162" s="249"/>
      <c r="B162" s="250"/>
      <c r="C162" s="250"/>
      <c r="D162" s="251"/>
      <c r="G162" s="264"/>
      <c r="I162" s="264"/>
      <c r="J162" s="264"/>
    </row>
    <row r="163" spans="1:10" s="248" customFormat="1">
      <c r="A163" s="249"/>
      <c r="B163" s="250"/>
      <c r="C163" s="250"/>
      <c r="D163" s="251"/>
      <c r="G163" s="264"/>
      <c r="I163" s="264"/>
      <c r="J163" s="264"/>
    </row>
    <row r="164" spans="1:10" s="248" customFormat="1">
      <c r="A164" s="249"/>
      <c r="B164" s="250"/>
      <c r="C164" s="250"/>
      <c r="D164" s="251"/>
      <c r="G164" s="264"/>
      <c r="I164" s="264"/>
      <c r="J164" s="264"/>
    </row>
    <row r="165" spans="1:10" s="248" customFormat="1">
      <c r="A165" s="249"/>
      <c r="B165" s="250"/>
      <c r="C165" s="250"/>
      <c r="D165" s="251"/>
      <c r="G165" s="264"/>
      <c r="I165" s="264"/>
      <c r="J165" s="264"/>
    </row>
    <row r="166" spans="1:10" s="248" customFormat="1">
      <c r="A166" s="249"/>
      <c r="B166" s="250"/>
      <c r="C166" s="250"/>
      <c r="D166" s="251"/>
      <c r="G166" s="264"/>
      <c r="I166" s="264"/>
      <c r="J166" s="264"/>
    </row>
    <row r="167" spans="1:10" s="248" customFormat="1">
      <c r="A167" s="249"/>
      <c r="B167" s="250"/>
      <c r="C167" s="250"/>
      <c r="D167" s="251"/>
      <c r="G167" s="264"/>
      <c r="I167" s="264"/>
      <c r="J167" s="264"/>
    </row>
    <row r="168" spans="1:10" s="248" customFormat="1">
      <c r="A168" s="249"/>
      <c r="B168" s="250"/>
      <c r="C168" s="250"/>
      <c r="D168" s="251"/>
      <c r="G168" s="264"/>
      <c r="I168" s="264"/>
      <c r="J168" s="264"/>
    </row>
    <row r="169" spans="1:10" s="248" customFormat="1">
      <c r="A169" s="249"/>
      <c r="B169" s="250"/>
      <c r="C169" s="250"/>
      <c r="D169" s="251"/>
      <c r="G169" s="264"/>
      <c r="I169" s="264"/>
      <c r="J169" s="264"/>
    </row>
    <row r="170" spans="1:10" s="248" customFormat="1">
      <c r="A170" s="249"/>
      <c r="B170" s="250"/>
      <c r="C170" s="250"/>
      <c r="D170" s="251"/>
      <c r="G170" s="264"/>
      <c r="I170" s="264"/>
      <c r="J170" s="264"/>
    </row>
    <row r="171" spans="1:10" s="248" customFormat="1">
      <c r="A171" s="249"/>
      <c r="B171" s="250"/>
      <c r="C171" s="250"/>
      <c r="D171" s="251"/>
      <c r="G171" s="264"/>
      <c r="I171" s="264"/>
      <c r="J171" s="264"/>
    </row>
    <row r="172" spans="1:10" s="248" customFormat="1">
      <c r="A172" s="249"/>
      <c r="B172" s="250"/>
      <c r="C172" s="250"/>
      <c r="D172" s="251"/>
      <c r="G172" s="264"/>
      <c r="I172" s="264"/>
      <c r="J172" s="264"/>
    </row>
    <row r="173" spans="1:10" s="248" customFormat="1">
      <c r="A173" s="249"/>
      <c r="B173" s="250"/>
      <c r="C173" s="250"/>
      <c r="D173" s="251"/>
      <c r="G173" s="264"/>
      <c r="I173" s="264"/>
      <c r="J173" s="264"/>
    </row>
    <row r="174" spans="1:10" s="248" customFormat="1">
      <c r="A174" s="249"/>
      <c r="B174" s="250"/>
      <c r="C174" s="250"/>
      <c r="D174" s="251"/>
      <c r="G174" s="264"/>
      <c r="I174" s="264"/>
      <c r="J174" s="264"/>
    </row>
    <row r="175" spans="1:10" s="248" customFormat="1">
      <c r="A175" s="249"/>
      <c r="B175" s="250"/>
      <c r="C175" s="250"/>
      <c r="D175" s="251"/>
      <c r="G175" s="264"/>
      <c r="I175" s="264"/>
      <c r="J175" s="264"/>
    </row>
    <row r="176" spans="1:10" s="248" customFormat="1">
      <c r="A176" s="249"/>
      <c r="B176" s="250"/>
      <c r="C176" s="250"/>
      <c r="D176" s="251"/>
      <c r="G176" s="264"/>
      <c r="I176" s="264"/>
      <c r="J176" s="264"/>
    </row>
    <row r="177" spans="1:10" s="248" customFormat="1">
      <c r="A177" s="249"/>
      <c r="B177" s="250"/>
      <c r="C177" s="250"/>
      <c r="D177" s="251"/>
      <c r="G177" s="264"/>
      <c r="I177" s="264"/>
      <c r="J177" s="264"/>
    </row>
    <row r="178" spans="1:10" s="248" customFormat="1">
      <c r="A178" s="249"/>
      <c r="B178" s="250"/>
      <c r="C178" s="250"/>
      <c r="D178" s="251"/>
      <c r="G178" s="264"/>
      <c r="I178" s="264"/>
      <c r="J178" s="264"/>
    </row>
    <row r="179" spans="1:10" s="248" customFormat="1">
      <c r="A179" s="249"/>
      <c r="B179" s="250"/>
      <c r="C179" s="250"/>
      <c r="D179" s="251"/>
      <c r="G179" s="264"/>
      <c r="I179" s="264"/>
      <c r="J179" s="264"/>
    </row>
    <row r="180" spans="1:10" s="248" customFormat="1">
      <c r="A180" s="249"/>
      <c r="B180" s="250"/>
      <c r="C180" s="250"/>
      <c r="D180" s="251"/>
      <c r="G180" s="264"/>
      <c r="I180" s="264"/>
      <c r="J180" s="264"/>
    </row>
    <row r="181" spans="1:10" s="248" customFormat="1">
      <c r="A181" s="249"/>
      <c r="B181" s="250"/>
      <c r="C181" s="250"/>
      <c r="D181" s="251"/>
      <c r="G181" s="264"/>
      <c r="I181" s="264"/>
      <c r="J181" s="264"/>
    </row>
    <row r="182" spans="1:10" s="248" customFormat="1">
      <c r="A182" s="249"/>
      <c r="B182" s="250"/>
      <c r="C182" s="250"/>
      <c r="D182" s="251"/>
      <c r="G182" s="264"/>
      <c r="I182" s="264"/>
      <c r="J182" s="264"/>
    </row>
    <row r="183" spans="1:10" s="248" customFormat="1">
      <c r="A183" s="249"/>
      <c r="B183" s="250"/>
      <c r="C183" s="250"/>
      <c r="D183" s="251"/>
      <c r="G183" s="264"/>
      <c r="I183" s="264"/>
      <c r="J183" s="264"/>
    </row>
    <row r="184" spans="1:10" s="248" customFormat="1">
      <c r="A184" s="249"/>
      <c r="B184" s="250"/>
      <c r="C184" s="250"/>
      <c r="D184" s="251"/>
      <c r="G184" s="264"/>
      <c r="I184" s="264"/>
      <c r="J184" s="264"/>
    </row>
    <row r="185" spans="1:10" s="248" customFormat="1">
      <c r="A185" s="249"/>
      <c r="B185" s="250"/>
      <c r="C185" s="250"/>
      <c r="D185" s="251"/>
      <c r="G185" s="264"/>
      <c r="I185" s="264"/>
      <c r="J185" s="264"/>
    </row>
    <row r="186" spans="1:10" s="248" customFormat="1">
      <c r="A186" s="249"/>
      <c r="B186" s="250"/>
      <c r="C186" s="250"/>
      <c r="D186" s="251"/>
      <c r="G186" s="264"/>
      <c r="I186" s="264"/>
      <c r="J186" s="264"/>
    </row>
    <row r="187" spans="1:10" s="248" customFormat="1">
      <c r="A187" s="249"/>
      <c r="B187" s="250"/>
      <c r="C187" s="250"/>
      <c r="D187" s="251"/>
      <c r="G187" s="264"/>
      <c r="I187" s="264"/>
      <c r="J187" s="264"/>
    </row>
    <row r="188" spans="1:10" s="248" customFormat="1">
      <c r="A188" s="249"/>
      <c r="B188" s="250"/>
      <c r="C188" s="250"/>
      <c r="D188" s="251"/>
      <c r="G188" s="264"/>
      <c r="I188" s="264"/>
      <c r="J188" s="264"/>
    </row>
    <row r="189" spans="1:10" s="248" customFormat="1">
      <c r="A189" s="249"/>
      <c r="B189" s="250"/>
      <c r="C189" s="250"/>
      <c r="D189" s="251"/>
      <c r="G189" s="264"/>
      <c r="I189" s="264"/>
      <c r="J189" s="264"/>
    </row>
    <row r="190" spans="1:10" s="248" customFormat="1">
      <c r="A190" s="249"/>
      <c r="B190" s="250"/>
      <c r="C190" s="250"/>
      <c r="D190" s="251"/>
      <c r="G190" s="264"/>
      <c r="I190" s="264"/>
      <c r="J190" s="264"/>
    </row>
    <row r="191" spans="1:10" s="248" customFormat="1">
      <c r="A191" s="249"/>
      <c r="B191" s="250"/>
      <c r="C191" s="250"/>
      <c r="D191" s="251"/>
      <c r="G191" s="264"/>
      <c r="I191" s="264"/>
      <c r="J191" s="264"/>
    </row>
    <row r="192" spans="1:10" s="248" customFormat="1">
      <c r="A192" s="249"/>
      <c r="B192" s="250"/>
      <c r="C192" s="250"/>
      <c r="D192" s="251"/>
      <c r="G192" s="264"/>
      <c r="I192" s="264"/>
      <c r="J192" s="264"/>
    </row>
    <row r="193" spans="1:10" s="248" customFormat="1">
      <c r="A193" s="249"/>
      <c r="B193" s="250"/>
      <c r="C193" s="250"/>
      <c r="D193" s="251"/>
      <c r="G193" s="264"/>
      <c r="I193" s="264"/>
      <c r="J193" s="264"/>
    </row>
    <row r="194" spans="1:10" s="248" customFormat="1">
      <c r="A194" s="249"/>
      <c r="B194" s="250"/>
      <c r="C194" s="250"/>
      <c r="D194" s="251"/>
      <c r="G194" s="264"/>
      <c r="I194" s="264"/>
      <c r="J194" s="264"/>
    </row>
    <row r="195" spans="1:10" s="248" customFormat="1">
      <c r="A195" s="249"/>
      <c r="B195" s="250"/>
      <c r="C195" s="250"/>
      <c r="D195" s="251"/>
      <c r="G195" s="264"/>
      <c r="I195" s="264"/>
      <c r="J195" s="264"/>
    </row>
    <row r="196" spans="1:10" s="248" customFormat="1">
      <c r="A196" s="249"/>
      <c r="B196" s="250"/>
      <c r="C196" s="250"/>
      <c r="D196" s="251"/>
      <c r="G196" s="264"/>
      <c r="I196" s="264"/>
      <c r="J196" s="264"/>
    </row>
    <row r="197" spans="1:10" s="248" customFormat="1">
      <c r="A197" s="249"/>
      <c r="B197" s="250"/>
      <c r="C197" s="250"/>
      <c r="D197" s="251"/>
      <c r="G197" s="264"/>
      <c r="I197" s="264"/>
      <c r="J197" s="264"/>
    </row>
    <row r="198" spans="1:10" s="248" customFormat="1">
      <c r="A198" s="249"/>
      <c r="B198" s="250"/>
      <c r="C198" s="250"/>
      <c r="D198" s="251"/>
      <c r="G198" s="264"/>
      <c r="I198" s="264"/>
      <c r="J198" s="264"/>
    </row>
    <row r="199" spans="1:10" s="248" customFormat="1">
      <c r="A199" s="249"/>
      <c r="B199" s="250"/>
      <c r="C199" s="250"/>
      <c r="D199" s="251"/>
      <c r="G199" s="264"/>
      <c r="I199" s="264"/>
      <c r="J199" s="264"/>
    </row>
    <row r="200" spans="1:10" s="248" customFormat="1">
      <c r="A200" s="249"/>
      <c r="B200" s="250"/>
      <c r="C200" s="250"/>
      <c r="D200" s="251"/>
      <c r="G200" s="264"/>
      <c r="I200" s="264"/>
      <c r="J200" s="264"/>
    </row>
    <row r="201" spans="1:10" s="248" customFormat="1">
      <c r="A201" s="249"/>
      <c r="B201" s="250"/>
      <c r="C201" s="250"/>
      <c r="D201" s="251"/>
      <c r="G201" s="264"/>
      <c r="I201" s="264"/>
      <c r="J201" s="264"/>
    </row>
    <row r="202" spans="1:10" s="248" customFormat="1">
      <c r="A202" s="249"/>
      <c r="B202" s="250"/>
      <c r="C202" s="250"/>
      <c r="D202" s="251"/>
      <c r="G202" s="264"/>
      <c r="I202" s="264"/>
      <c r="J202" s="264"/>
    </row>
    <row r="203" spans="1:10" s="248" customFormat="1">
      <c r="A203" s="249"/>
      <c r="B203" s="250"/>
      <c r="C203" s="250"/>
      <c r="D203" s="251"/>
      <c r="G203" s="264"/>
      <c r="I203" s="264"/>
      <c r="J203" s="264"/>
    </row>
    <row r="204" spans="1:10" s="248" customFormat="1">
      <c r="A204" s="249"/>
      <c r="B204" s="250"/>
      <c r="C204" s="250"/>
      <c r="D204" s="251"/>
      <c r="G204" s="264"/>
      <c r="I204" s="264"/>
      <c r="J204" s="264"/>
    </row>
    <row r="205" spans="1:10" s="248" customFormat="1">
      <c r="A205" s="249"/>
      <c r="B205" s="250"/>
      <c r="C205" s="250"/>
      <c r="D205" s="251"/>
      <c r="G205" s="264"/>
      <c r="I205" s="264"/>
      <c r="J205" s="264"/>
    </row>
    <row r="206" spans="1:10" s="248" customFormat="1">
      <c r="A206" s="249"/>
      <c r="B206" s="250"/>
      <c r="C206" s="250"/>
      <c r="D206" s="251"/>
      <c r="G206" s="264"/>
      <c r="I206" s="264"/>
      <c r="J206" s="264"/>
    </row>
    <row r="207" spans="1:10" s="248" customFormat="1">
      <c r="A207" s="249"/>
      <c r="B207" s="250"/>
      <c r="C207" s="250"/>
      <c r="D207" s="251"/>
      <c r="G207" s="264"/>
      <c r="I207" s="264"/>
      <c r="J207" s="264"/>
    </row>
    <row r="208" spans="1:10" s="248" customFormat="1">
      <c r="A208" s="249"/>
      <c r="B208" s="250"/>
      <c r="C208" s="250"/>
      <c r="D208" s="251"/>
      <c r="G208" s="264"/>
      <c r="I208" s="264"/>
      <c r="J208" s="264"/>
    </row>
    <row r="209" spans="1:51" s="248" customFormat="1">
      <c r="A209" s="249"/>
      <c r="B209" s="250"/>
      <c r="C209" s="250"/>
      <c r="D209" s="251"/>
      <c r="G209" s="264"/>
      <c r="I209" s="264"/>
      <c r="J209" s="264"/>
    </row>
    <row r="210" spans="1:51" s="248" customFormat="1">
      <c r="A210" s="249"/>
      <c r="B210" s="250"/>
      <c r="C210" s="250"/>
      <c r="D210" s="251"/>
      <c r="G210" s="264"/>
      <c r="I210" s="264"/>
      <c r="J210" s="264"/>
    </row>
    <row r="211" spans="1:51" s="248" customFormat="1">
      <c r="A211" s="249"/>
      <c r="B211" s="250"/>
      <c r="C211" s="250"/>
      <c r="D211" s="251"/>
      <c r="G211" s="264"/>
      <c r="I211" s="264"/>
      <c r="J211" s="264"/>
    </row>
    <row r="212" spans="1:51" s="248" customFormat="1">
      <c r="A212" s="249"/>
      <c r="B212" s="250"/>
      <c r="C212" s="250"/>
      <c r="D212" s="251"/>
      <c r="G212" s="264"/>
      <c r="I212" s="264"/>
      <c r="J212" s="264"/>
    </row>
    <row r="213" spans="1:51" s="248" customFormat="1">
      <c r="A213" s="249"/>
      <c r="B213" s="250"/>
      <c r="C213" s="250"/>
      <c r="D213" s="251"/>
      <c r="G213" s="264"/>
      <c r="I213" s="264"/>
      <c r="J213" s="264"/>
    </row>
    <row r="214" spans="1:51" s="248" customFormat="1">
      <c r="A214" s="249"/>
      <c r="B214" s="250"/>
      <c r="C214" s="250"/>
      <c r="D214" s="251"/>
      <c r="G214" s="264"/>
      <c r="I214" s="264"/>
      <c r="J214" s="264"/>
    </row>
    <row r="215" spans="1:51" s="248" customFormat="1">
      <c r="A215" s="249"/>
      <c r="B215" s="250"/>
      <c r="C215" s="250"/>
      <c r="D215" s="251"/>
      <c r="G215" s="264"/>
      <c r="I215" s="264"/>
      <c r="J215" s="264"/>
    </row>
    <row r="216" spans="1:51" s="248" customFormat="1">
      <c r="A216" s="249"/>
      <c r="B216" s="250"/>
      <c r="C216" s="250"/>
      <c r="D216" s="251"/>
      <c r="G216" s="264"/>
      <c r="I216" s="264"/>
      <c r="J216" s="264"/>
    </row>
    <row r="217" spans="1:51" s="248" customFormat="1">
      <c r="A217" s="249"/>
      <c r="B217" s="250"/>
      <c r="C217" s="250"/>
      <c r="D217" s="251"/>
      <c r="G217" s="264"/>
      <c r="I217" s="264"/>
      <c r="J217" s="264"/>
    </row>
    <row r="218" spans="1:51" s="248" customFormat="1">
      <c r="A218" s="249"/>
      <c r="B218" s="250"/>
      <c r="C218" s="250"/>
      <c r="D218" s="251"/>
      <c r="G218" s="264"/>
      <c r="I218" s="264"/>
      <c r="J218" s="264"/>
    </row>
    <row r="219" spans="1:51" s="248" customFormat="1">
      <c r="A219" s="249"/>
      <c r="B219" s="250"/>
      <c r="C219" s="250"/>
      <c r="D219" s="251"/>
      <c r="G219" s="264"/>
      <c r="I219" s="264"/>
      <c r="J219" s="264"/>
    </row>
    <row r="220" spans="1:51" s="248" customFormat="1">
      <c r="A220" s="249"/>
      <c r="B220" s="250"/>
      <c r="C220" s="250"/>
      <c r="D220" s="251"/>
      <c r="G220" s="264"/>
      <c r="I220" s="264"/>
      <c r="J220" s="264"/>
    </row>
    <row r="221" spans="1:51" s="248" customFormat="1">
      <c r="A221" s="249"/>
      <c r="B221" s="250"/>
      <c r="C221" s="250"/>
      <c r="D221" s="251"/>
      <c r="G221" s="264"/>
      <c r="I221" s="264"/>
      <c r="J221" s="264"/>
    </row>
    <row r="222" spans="1:51" s="255" customFormat="1">
      <c r="A222" s="252"/>
      <c r="B222" s="253"/>
      <c r="C222" s="253"/>
      <c r="D222" s="254"/>
      <c r="G222" s="265"/>
      <c r="I222" s="265"/>
      <c r="J222" s="268"/>
      <c r="K222" s="146"/>
      <c r="L222" s="146"/>
      <c r="M222" s="146"/>
      <c r="N222" s="146"/>
      <c r="O222" s="146"/>
      <c r="P222" s="146"/>
      <c r="Q222" s="146"/>
      <c r="R222" s="146"/>
      <c r="S222" s="146"/>
      <c r="T222" s="146"/>
      <c r="U222" s="146"/>
      <c r="V222" s="146"/>
      <c r="W222" s="146"/>
      <c r="X222" s="146"/>
      <c r="Y222" s="146"/>
      <c r="Z222" s="146"/>
      <c r="AA222" s="146"/>
      <c r="AB222" s="146"/>
      <c r="AC222" s="146"/>
      <c r="AD222" s="146"/>
      <c r="AE222" s="146"/>
      <c r="AF222" s="146"/>
      <c r="AG222" s="188"/>
      <c r="AH222" s="188"/>
      <c r="AI222" s="188"/>
      <c r="AJ222" s="188"/>
      <c r="AK222" s="188"/>
      <c r="AL222" s="188"/>
      <c r="AM222" s="188"/>
      <c r="AN222" s="188"/>
      <c r="AO222" s="188"/>
      <c r="AP222" s="188"/>
      <c r="AQ222" s="188"/>
      <c r="AR222" s="188"/>
      <c r="AS222" s="188"/>
      <c r="AT222" s="188"/>
      <c r="AU222" s="188"/>
      <c r="AV222" s="188"/>
      <c r="AW222" s="188"/>
      <c r="AX222" s="188"/>
      <c r="AY222" s="188"/>
    </row>
  </sheetData>
  <mergeCells count="5">
    <mergeCell ref="A17:B17"/>
    <mergeCell ref="A46:B46"/>
    <mergeCell ref="A48:B48"/>
    <mergeCell ref="A3:B3"/>
    <mergeCell ref="A1:F1"/>
  </mergeCells>
  <dataValidations count="4">
    <dataValidation type="list" allowBlank="1" showInputMessage="1" showErrorMessage="1" sqref="F3:F22" xr:uid="{BB3F5A2D-BB5C-415A-991F-58FED1CFDD0C}">
      <formula1>"Easy, Neutral, Difficult, I don't know"</formula1>
    </dataValidation>
    <dataValidation type="list" allowBlank="1" showInputMessage="1" showErrorMessage="1" sqref="F50:F53 F23:F43 F44:F47" xr:uid="{77C0F413-9192-2F47-AC07-AB4B3A6270E6}">
      <formula1>"Very Difficult, Difficult, Neutral, Easy, Very Easy"</formula1>
    </dataValidation>
    <dataValidation type="list" allowBlank="1" showInputMessage="1" showErrorMessage="1" sqref="E50:E53 E3:E43 E44:E47" xr:uid="{CF4276FC-22C3-411E-8A96-ADE0EEEFAC46}">
      <formula1>"Yes, In progress, No but plans to, Other, Need clarification"</formula1>
    </dataValidation>
    <dataValidation type="list" allowBlank="1" showInputMessage="1" showErrorMessage="1" sqref="H3:H43 H44:H53" xr:uid="{09535BF1-34CD-48B9-A86E-18214D117A71}">
      <formula1>"High, Medium, Low, I don't know"</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88CB1-485E-3A48-9AD0-EA650BEB0306}">
  <dimension ref="A2:BG168"/>
  <sheetViews>
    <sheetView showGridLines="0" topLeftCell="A2" zoomScale="70" zoomScaleNormal="70" workbookViewId="0">
      <pane ySplit="2" topLeftCell="A4" activePane="bottomLeft" state="frozen"/>
      <selection activeCell="A2" sqref="A2"/>
      <selection pane="bottomLeft" activeCell="B3" sqref="B1:B1048576"/>
    </sheetView>
  </sheetViews>
  <sheetFormatPr defaultColWidth="11" defaultRowHeight="15.5" outlineLevelRow="1"/>
  <cols>
    <col min="1" max="1" width="39.75" style="380" customWidth="1"/>
    <col min="2" max="2" width="4.25" style="381" hidden="1" customWidth="1"/>
    <col min="3" max="3" width="53.5" style="193" customWidth="1"/>
    <col min="4" max="4" width="21.33203125" style="382" customWidth="1"/>
    <col min="5" max="5" width="21.33203125" style="368" customWidth="1"/>
    <col min="6" max="6" width="21.33203125" style="383" customWidth="1"/>
    <col min="7" max="7" width="21.33203125" style="368" customWidth="1"/>
    <col min="8" max="9" width="21.33203125" style="383" customWidth="1"/>
    <col min="10" max="13" width="21.33203125" style="368" customWidth="1"/>
    <col min="14" max="14" width="21.33203125" style="384" customWidth="1"/>
    <col min="15" max="59" width="11" style="367"/>
    <col min="60" max="16384" width="11" style="368"/>
  </cols>
  <sheetData>
    <row r="2" spans="1:59" ht="57.75" customHeight="1">
      <c r="A2" s="352" t="s">
        <v>168</v>
      </c>
      <c r="B2" s="353"/>
      <c r="C2" s="353"/>
      <c r="D2" s="353"/>
      <c r="E2" s="353"/>
      <c r="F2" s="219"/>
      <c r="G2" s="205"/>
      <c r="H2" s="219"/>
      <c r="I2" s="219"/>
      <c r="J2" s="205"/>
      <c r="K2" s="205"/>
      <c r="L2" s="205"/>
      <c r="M2" s="205"/>
      <c r="N2" s="206"/>
    </row>
    <row r="3" spans="1:59" s="210" customFormat="1" ht="169.5" customHeight="1">
      <c r="A3" s="103" t="s">
        <v>242</v>
      </c>
      <c r="B3" s="207" t="s">
        <v>245</v>
      </c>
      <c r="C3" s="208" t="s">
        <v>240</v>
      </c>
      <c r="D3" s="104" t="s">
        <v>424</v>
      </c>
      <c r="E3" s="105" t="s">
        <v>425</v>
      </c>
      <c r="F3" s="81" t="s">
        <v>426</v>
      </c>
      <c r="G3" s="105" t="s">
        <v>427</v>
      </c>
      <c r="H3" s="81" t="s">
        <v>428</v>
      </c>
      <c r="I3" s="81" t="s">
        <v>433</v>
      </c>
      <c r="J3" s="104" t="s">
        <v>434</v>
      </c>
      <c r="K3" s="106" t="s">
        <v>429</v>
      </c>
      <c r="L3" s="107" t="s">
        <v>430</v>
      </c>
      <c r="M3" s="108" t="s">
        <v>431</v>
      </c>
      <c r="N3" s="109" t="s">
        <v>432</v>
      </c>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row>
    <row r="4" spans="1:59" s="370" customFormat="1" ht="171" customHeight="1">
      <c r="A4" s="350" t="s">
        <v>437</v>
      </c>
      <c r="B4" s="351"/>
      <c r="C4" s="211" t="s">
        <v>438</v>
      </c>
      <c r="D4" s="212"/>
      <c r="E4" s="212"/>
      <c r="F4" s="220">
        <f t="shared" ref="F4:F14" si="0">IF(E4="Easy",1,IF(E4="Neutral",2,IF(E4="Difficult",3,IF(E4="I don't know",4,0))))</f>
        <v>0</v>
      </c>
      <c r="G4" s="212"/>
      <c r="H4" s="223">
        <f t="shared" ref="H4:H14" si="1">IF(G4="High",1,IF(G4="Medium",2,IF(G4="Low",3,IF(G4="I don't know",4,0))))</f>
        <v>0</v>
      </c>
      <c r="I4" s="224">
        <f t="shared" ref="I4:I14" si="2">+(F4+H4)/2</f>
        <v>0</v>
      </c>
      <c r="J4" s="213"/>
      <c r="K4" s="212"/>
      <c r="L4" s="212"/>
      <c r="M4" s="212"/>
      <c r="N4" s="212"/>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69"/>
      <c r="BA4" s="369"/>
      <c r="BB4" s="369"/>
      <c r="BC4" s="369"/>
      <c r="BD4" s="369"/>
      <c r="BE4" s="369"/>
      <c r="BF4" s="369"/>
      <c r="BG4" s="369"/>
    </row>
    <row r="5" spans="1:59" s="370" customFormat="1" ht="102.75" hidden="1" customHeight="1" outlineLevel="1">
      <c r="A5" s="371" t="s">
        <v>171</v>
      </c>
      <c r="B5" s="177" t="s">
        <v>352</v>
      </c>
      <c r="C5" s="163" t="s">
        <v>353</v>
      </c>
      <c r="D5" s="118"/>
      <c r="E5" s="119"/>
      <c r="F5" s="83">
        <f t="shared" si="0"/>
        <v>0</v>
      </c>
      <c r="G5" s="118"/>
      <c r="H5" s="83">
        <f t="shared" si="1"/>
        <v>0</v>
      </c>
      <c r="I5" s="91">
        <f t="shared" si="2"/>
        <v>0</v>
      </c>
      <c r="J5" s="120"/>
      <c r="K5" s="119"/>
      <c r="L5" s="119"/>
      <c r="M5" s="119"/>
      <c r="N5" s="119"/>
      <c r="O5" s="372"/>
      <c r="P5" s="369"/>
      <c r="Q5" s="369"/>
      <c r="R5" s="369"/>
      <c r="S5" s="369"/>
      <c r="T5" s="369"/>
      <c r="U5" s="369"/>
      <c r="V5" s="369"/>
      <c r="W5" s="369"/>
      <c r="X5" s="369"/>
      <c r="Y5" s="369"/>
      <c r="Z5" s="369"/>
      <c r="AA5" s="369"/>
      <c r="AB5" s="369"/>
      <c r="AC5" s="369"/>
      <c r="AD5" s="369"/>
      <c r="AE5" s="369"/>
      <c r="AF5" s="369"/>
      <c r="AG5" s="369"/>
      <c r="AH5" s="369"/>
      <c r="AI5" s="369"/>
      <c r="AJ5" s="369"/>
      <c r="AK5" s="369"/>
      <c r="AL5" s="369"/>
      <c r="AM5" s="369"/>
      <c r="AN5" s="369"/>
      <c r="AO5" s="369"/>
      <c r="AP5" s="369"/>
      <c r="AQ5" s="369"/>
      <c r="AR5" s="369"/>
      <c r="AS5" s="369"/>
      <c r="AT5" s="369"/>
      <c r="AU5" s="369"/>
      <c r="AV5" s="369"/>
      <c r="AW5" s="369"/>
      <c r="AX5" s="369"/>
      <c r="AY5" s="369"/>
      <c r="AZ5" s="369"/>
      <c r="BA5" s="369"/>
      <c r="BB5" s="369"/>
      <c r="BC5" s="369"/>
      <c r="BD5" s="369"/>
      <c r="BE5" s="369"/>
      <c r="BF5" s="369"/>
      <c r="BG5" s="369"/>
    </row>
    <row r="6" spans="1:59" s="373" customFormat="1" ht="108.75" hidden="1" customHeight="1" outlineLevel="1">
      <c r="A6" s="176" t="s">
        <v>173</v>
      </c>
      <c r="B6" s="169" t="s">
        <v>170</v>
      </c>
      <c r="C6" s="176" t="s">
        <v>364</v>
      </c>
      <c r="D6" s="123"/>
      <c r="E6" s="125"/>
      <c r="F6" s="85">
        <f t="shared" si="0"/>
        <v>0</v>
      </c>
      <c r="G6" s="123"/>
      <c r="H6" s="85">
        <f t="shared" si="1"/>
        <v>0</v>
      </c>
      <c r="I6" s="93">
        <f t="shared" si="2"/>
        <v>0</v>
      </c>
      <c r="J6" s="124"/>
      <c r="K6" s="125"/>
      <c r="L6" s="125"/>
      <c r="M6" s="125"/>
      <c r="N6" s="125"/>
      <c r="O6" s="372"/>
      <c r="P6" s="369"/>
      <c r="Q6" s="369"/>
      <c r="R6" s="369"/>
      <c r="S6" s="369"/>
      <c r="T6" s="369"/>
      <c r="U6" s="369"/>
      <c r="V6" s="369"/>
      <c r="W6" s="369"/>
      <c r="X6" s="369"/>
      <c r="Y6" s="369"/>
      <c r="Z6" s="369"/>
      <c r="AA6" s="369"/>
      <c r="AB6" s="369"/>
      <c r="AC6" s="369"/>
      <c r="AD6" s="369"/>
      <c r="AE6" s="369"/>
      <c r="AF6" s="369"/>
      <c r="AG6" s="369"/>
      <c r="AH6" s="369"/>
      <c r="AI6" s="369"/>
      <c r="AJ6" s="369"/>
      <c r="AK6" s="369"/>
      <c r="AL6" s="369"/>
      <c r="AM6" s="369"/>
      <c r="AN6" s="369"/>
      <c r="AO6" s="369"/>
      <c r="AP6" s="369"/>
      <c r="AQ6" s="369"/>
      <c r="AR6" s="369"/>
      <c r="AS6" s="369"/>
      <c r="AT6" s="369"/>
      <c r="AU6" s="369"/>
      <c r="AV6" s="369"/>
      <c r="AW6" s="369"/>
      <c r="AX6" s="369"/>
      <c r="AY6" s="369"/>
      <c r="AZ6" s="369"/>
      <c r="BA6" s="369"/>
      <c r="BB6" s="369"/>
      <c r="BC6" s="369"/>
      <c r="BD6" s="369"/>
      <c r="BE6" s="369"/>
      <c r="BF6" s="369"/>
      <c r="BG6" s="369"/>
    </row>
    <row r="7" spans="1:59" s="370" customFormat="1" ht="102.75" hidden="1" customHeight="1" outlineLevel="1">
      <c r="A7" s="163" t="s">
        <v>175</v>
      </c>
      <c r="B7" s="177" t="s">
        <v>367</v>
      </c>
      <c r="C7" s="163" t="s">
        <v>368</v>
      </c>
      <c r="D7" s="118"/>
      <c r="E7" s="118"/>
      <c r="F7" s="83">
        <f t="shared" si="0"/>
        <v>0</v>
      </c>
      <c r="G7" s="118"/>
      <c r="H7" s="83">
        <f t="shared" si="1"/>
        <v>0</v>
      </c>
      <c r="I7" s="91">
        <f t="shared" si="2"/>
        <v>0</v>
      </c>
      <c r="J7" s="120"/>
      <c r="K7" s="119"/>
      <c r="L7" s="119"/>
      <c r="M7" s="119"/>
      <c r="N7" s="119"/>
      <c r="O7" s="372"/>
      <c r="P7" s="369"/>
      <c r="Q7" s="369"/>
      <c r="R7" s="369"/>
      <c r="S7" s="369"/>
      <c r="T7" s="369"/>
      <c r="U7" s="369"/>
      <c r="V7" s="369"/>
      <c r="W7" s="369"/>
      <c r="X7" s="369"/>
      <c r="Y7" s="369"/>
      <c r="Z7" s="369"/>
      <c r="AA7" s="369"/>
      <c r="AB7" s="369"/>
      <c r="AC7" s="369"/>
      <c r="AD7" s="369"/>
      <c r="AE7" s="369"/>
      <c r="AF7" s="369"/>
      <c r="AG7" s="369"/>
      <c r="AH7" s="369"/>
      <c r="AI7" s="369"/>
      <c r="AJ7" s="369"/>
      <c r="AK7" s="369"/>
      <c r="AL7" s="369"/>
      <c r="AM7" s="369"/>
      <c r="AN7" s="369"/>
      <c r="AO7" s="369"/>
      <c r="AP7" s="369"/>
      <c r="AQ7" s="369"/>
      <c r="AR7" s="369"/>
      <c r="AS7" s="369"/>
      <c r="AT7" s="369"/>
      <c r="AU7" s="369"/>
      <c r="AV7" s="369"/>
      <c r="AW7" s="369"/>
      <c r="AX7" s="369"/>
      <c r="AY7" s="369"/>
      <c r="AZ7" s="369"/>
      <c r="BA7" s="369"/>
      <c r="BB7" s="369"/>
      <c r="BC7" s="369"/>
      <c r="BD7" s="369"/>
      <c r="BE7" s="369"/>
      <c r="BF7" s="369"/>
      <c r="BG7" s="369"/>
    </row>
    <row r="8" spans="1:59" s="370" customFormat="1" ht="33" hidden="1" outlineLevel="1">
      <c r="A8" s="215" t="s">
        <v>172</v>
      </c>
      <c r="B8" s="215" t="s">
        <v>169</v>
      </c>
      <c r="C8" s="176" t="s">
        <v>357</v>
      </c>
      <c r="D8" s="123"/>
      <c r="E8" s="123"/>
      <c r="F8" s="85">
        <f t="shared" si="0"/>
        <v>0</v>
      </c>
      <c r="G8" s="123"/>
      <c r="H8" s="85">
        <f t="shared" si="1"/>
        <v>0</v>
      </c>
      <c r="I8" s="93">
        <f t="shared" si="2"/>
        <v>0</v>
      </c>
      <c r="J8" s="124"/>
      <c r="K8" s="125"/>
      <c r="L8" s="125"/>
      <c r="M8" s="125"/>
      <c r="N8" s="125"/>
      <c r="O8" s="372"/>
      <c r="P8" s="369"/>
      <c r="Q8" s="369"/>
      <c r="R8" s="369"/>
      <c r="S8" s="369"/>
      <c r="T8" s="369"/>
      <c r="U8" s="369"/>
      <c r="V8" s="369"/>
      <c r="W8" s="369"/>
      <c r="X8" s="369"/>
      <c r="Y8" s="369"/>
      <c r="Z8" s="369"/>
      <c r="AA8" s="369"/>
      <c r="AB8" s="369"/>
      <c r="AC8" s="369"/>
      <c r="AD8" s="369"/>
      <c r="AE8" s="369"/>
      <c r="AF8" s="369"/>
      <c r="AG8" s="369"/>
      <c r="AH8" s="369"/>
      <c r="AI8" s="369"/>
      <c r="AJ8" s="369"/>
      <c r="AK8" s="369"/>
      <c r="AL8" s="369"/>
      <c r="AM8" s="369"/>
      <c r="AN8" s="369"/>
      <c r="AO8" s="369"/>
      <c r="AP8" s="369"/>
      <c r="AQ8" s="369"/>
      <c r="AR8" s="369"/>
      <c r="AS8" s="369"/>
      <c r="AT8" s="369"/>
      <c r="AU8" s="369"/>
      <c r="AV8" s="369"/>
      <c r="AW8" s="369"/>
      <c r="AX8" s="369"/>
      <c r="AY8" s="369"/>
      <c r="AZ8" s="369"/>
      <c r="BA8" s="369"/>
      <c r="BB8" s="369"/>
      <c r="BC8" s="369"/>
      <c r="BD8" s="369"/>
      <c r="BE8" s="369"/>
      <c r="BF8" s="369"/>
      <c r="BG8" s="369"/>
    </row>
    <row r="9" spans="1:59" s="370" customFormat="1" ht="31" hidden="1" outlineLevel="1">
      <c r="A9" s="125" t="s">
        <v>363</v>
      </c>
      <c r="B9" s="216" t="s">
        <v>354</v>
      </c>
      <c r="C9" s="125" t="s">
        <v>358</v>
      </c>
      <c r="D9" s="123"/>
      <c r="E9" s="123"/>
      <c r="F9" s="85">
        <f t="shared" si="0"/>
        <v>0</v>
      </c>
      <c r="G9" s="123"/>
      <c r="H9" s="85">
        <f t="shared" si="1"/>
        <v>0</v>
      </c>
      <c r="I9" s="93">
        <f t="shared" si="2"/>
        <v>0</v>
      </c>
      <c r="J9" s="124"/>
      <c r="K9" s="125"/>
      <c r="L9" s="125"/>
      <c r="M9" s="125"/>
      <c r="N9" s="125"/>
      <c r="O9" s="372"/>
      <c r="P9" s="369"/>
      <c r="Q9" s="369"/>
      <c r="R9" s="369"/>
      <c r="S9" s="369"/>
      <c r="T9" s="369"/>
      <c r="U9" s="369"/>
      <c r="V9" s="369"/>
      <c r="W9" s="369"/>
      <c r="X9" s="369"/>
      <c r="Y9" s="369"/>
      <c r="Z9" s="369"/>
      <c r="AA9" s="369"/>
      <c r="AB9" s="369"/>
      <c r="AC9" s="369"/>
      <c r="AD9" s="369"/>
      <c r="AE9" s="369"/>
      <c r="AF9" s="369"/>
      <c r="AG9" s="369"/>
      <c r="AH9" s="369"/>
      <c r="AI9" s="369"/>
      <c r="AJ9" s="369"/>
      <c r="AK9" s="369"/>
      <c r="AL9" s="369"/>
      <c r="AM9" s="369"/>
      <c r="AN9" s="369"/>
      <c r="AO9" s="369"/>
      <c r="AP9" s="369"/>
      <c r="AQ9" s="369"/>
      <c r="AR9" s="369"/>
      <c r="AS9" s="369"/>
      <c r="AT9" s="369"/>
      <c r="AU9" s="369"/>
      <c r="AV9" s="369"/>
      <c r="AW9" s="369"/>
      <c r="AX9" s="369"/>
      <c r="AY9" s="369"/>
      <c r="AZ9" s="369"/>
      <c r="BA9" s="369"/>
      <c r="BB9" s="369"/>
      <c r="BC9" s="369"/>
      <c r="BD9" s="369"/>
      <c r="BE9" s="369"/>
      <c r="BF9" s="369"/>
      <c r="BG9" s="369"/>
    </row>
    <row r="10" spans="1:59" s="370" customFormat="1" ht="62" hidden="1" outlineLevel="1">
      <c r="A10" s="125" t="s">
        <v>362</v>
      </c>
      <c r="B10" s="216" t="s">
        <v>355</v>
      </c>
      <c r="C10" s="125" t="s">
        <v>359</v>
      </c>
      <c r="D10" s="123"/>
      <c r="E10" s="123"/>
      <c r="F10" s="85">
        <f t="shared" si="0"/>
        <v>0</v>
      </c>
      <c r="G10" s="123"/>
      <c r="H10" s="85">
        <f t="shared" si="1"/>
        <v>0</v>
      </c>
      <c r="I10" s="93">
        <f t="shared" si="2"/>
        <v>0</v>
      </c>
      <c r="J10" s="124"/>
      <c r="K10" s="125"/>
      <c r="L10" s="125"/>
      <c r="M10" s="125"/>
      <c r="N10" s="125"/>
      <c r="O10" s="372"/>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369"/>
      <c r="AP10" s="369"/>
      <c r="AQ10" s="369"/>
      <c r="AR10" s="369"/>
      <c r="AS10" s="369"/>
      <c r="AT10" s="369"/>
      <c r="AU10" s="369"/>
      <c r="AV10" s="369"/>
      <c r="AW10" s="369"/>
      <c r="AX10" s="369"/>
      <c r="AY10" s="369"/>
      <c r="AZ10" s="369"/>
      <c r="BA10" s="369"/>
      <c r="BB10" s="369"/>
      <c r="BC10" s="369"/>
      <c r="BD10" s="369"/>
      <c r="BE10" s="369"/>
      <c r="BF10" s="369"/>
      <c r="BG10" s="369"/>
    </row>
    <row r="11" spans="1:59" s="370" customFormat="1" ht="62" hidden="1" outlineLevel="1">
      <c r="A11" s="125" t="s">
        <v>361</v>
      </c>
      <c r="B11" s="216" t="s">
        <v>356</v>
      </c>
      <c r="C11" s="125" t="s">
        <v>360</v>
      </c>
      <c r="D11" s="123"/>
      <c r="E11" s="125"/>
      <c r="F11" s="85">
        <f t="shared" si="0"/>
        <v>0</v>
      </c>
      <c r="G11" s="123"/>
      <c r="H11" s="85">
        <f t="shared" si="1"/>
        <v>0</v>
      </c>
      <c r="I11" s="93">
        <f t="shared" si="2"/>
        <v>0</v>
      </c>
      <c r="J11" s="124"/>
      <c r="K11" s="125"/>
      <c r="L11" s="125"/>
      <c r="M11" s="125"/>
      <c r="N11" s="125"/>
      <c r="O11" s="372"/>
      <c r="P11" s="369"/>
      <c r="Q11" s="369"/>
      <c r="R11" s="369"/>
      <c r="S11" s="369"/>
      <c r="T11" s="369"/>
      <c r="U11" s="369"/>
      <c r="V11" s="369"/>
      <c r="W11" s="369"/>
      <c r="X11" s="369"/>
      <c r="Y11" s="369"/>
      <c r="Z11" s="369"/>
      <c r="AA11" s="369"/>
      <c r="AB11" s="369"/>
      <c r="AC11" s="369"/>
      <c r="AD11" s="369"/>
      <c r="AE11" s="369"/>
      <c r="AF11" s="369"/>
      <c r="AG11" s="369"/>
      <c r="AH11" s="369"/>
      <c r="AI11" s="369"/>
      <c r="AJ11" s="369"/>
      <c r="AK11" s="369"/>
      <c r="AL11" s="369"/>
      <c r="AM11" s="369"/>
      <c r="AN11" s="369"/>
      <c r="AO11" s="369"/>
      <c r="AP11" s="369"/>
      <c r="AQ11" s="369"/>
      <c r="AR11" s="369"/>
      <c r="AS11" s="369"/>
      <c r="AT11" s="369"/>
      <c r="AU11" s="369"/>
      <c r="AV11" s="369"/>
      <c r="AW11" s="369"/>
      <c r="AX11" s="369"/>
      <c r="AY11" s="369"/>
      <c r="AZ11" s="369"/>
      <c r="BA11" s="369"/>
      <c r="BB11" s="369"/>
      <c r="BC11" s="369"/>
      <c r="BD11" s="369"/>
      <c r="BE11" s="369"/>
      <c r="BF11" s="369"/>
      <c r="BG11" s="369"/>
    </row>
    <row r="12" spans="1:59" s="374" customFormat="1" ht="93" hidden="1" outlineLevel="1">
      <c r="A12" s="348" t="s">
        <v>174</v>
      </c>
      <c r="B12" s="348" t="s">
        <v>365</v>
      </c>
      <c r="C12" s="119" t="s">
        <v>366</v>
      </c>
      <c r="D12" s="118"/>
      <c r="E12" s="118"/>
      <c r="F12" s="83">
        <f t="shared" si="0"/>
        <v>0</v>
      </c>
      <c r="G12" s="118"/>
      <c r="H12" s="83">
        <f t="shared" si="1"/>
        <v>0</v>
      </c>
      <c r="I12" s="91">
        <f t="shared" si="2"/>
        <v>0</v>
      </c>
      <c r="J12" s="120"/>
      <c r="K12" s="119"/>
      <c r="L12" s="119"/>
      <c r="M12" s="119"/>
      <c r="N12" s="119"/>
      <c r="O12" s="372"/>
      <c r="P12" s="372"/>
      <c r="Q12" s="372"/>
      <c r="R12" s="372"/>
      <c r="S12" s="372"/>
      <c r="T12" s="372"/>
      <c r="U12" s="372"/>
      <c r="V12" s="372"/>
      <c r="W12" s="372"/>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72"/>
      <c r="BG12" s="372"/>
    </row>
    <row r="13" spans="1:59" s="374" customFormat="1" ht="31" hidden="1" outlineLevel="1">
      <c r="A13" s="349"/>
      <c r="B13" s="349"/>
      <c r="C13" s="119" t="s">
        <v>246</v>
      </c>
      <c r="D13" s="118"/>
      <c r="E13" s="119"/>
      <c r="F13" s="83">
        <f t="shared" si="0"/>
        <v>0</v>
      </c>
      <c r="G13" s="118"/>
      <c r="H13" s="83">
        <f t="shared" si="1"/>
        <v>0</v>
      </c>
      <c r="I13" s="91">
        <f t="shared" si="2"/>
        <v>0</v>
      </c>
      <c r="J13" s="120"/>
      <c r="K13" s="119"/>
      <c r="L13" s="119"/>
      <c r="M13" s="119"/>
      <c r="N13" s="119"/>
      <c r="O13" s="372"/>
      <c r="P13" s="372"/>
      <c r="Q13" s="372"/>
      <c r="R13" s="372"/>
      <c r="S13" s="372"/>
      <c r="T13" s="372"/>
      <c r="U13" s="372"/>
      <c r="V13" s="372"/>
      <c r="W13" s="372"/>
      <c r="X13" s="372"/>
      <c r="Y13" s="372"/>
      <c r="Z13" s="372"/>
      <c r="AA13" s="372"/>
      <c r="AB13" s="372"/>
      <c r="AC13" s="372"/>
      <c r="AD13" s="372"/>
      <c r="AE13" s="372"/>
      <c r="AF13" s="372"/>
      <c r="AG13" s="372"/>
      <c r="AH13" s="372"/>
      <c r="AI13" s="372"/>
      <c r="AJ13" s="372"/>
      <c r="AK13" s="372"/>
      <c r="AL13" s="372"/>
      <c r="AM13" s="372"/>
      <c r="AN13" s="372"/>
      <c r="AO13" s="372"/>
      <c r="AP13" s="372"/>
      <c r="AQ13" s="372"/>
      <c r="AR13" s="372"/>
      <c r="AS13" s="372"/>
      <c r="AT13" s="372"/>
      <c r="AU13" s="372"/>
      <c r="AV13" s="372"/>
      <c r="AW13" s="372"/>
      <c r="AX13" s="372"/>
      <c r="AY13" s="372"/>
      <c r="AZ13" s="372"/>
      <c r="BA13" s="372"/>
      <c r="BB13" s="372"/>
      <c r="BC13" s="372"/>
      <c r="BD13" s="372"/>
      <c r="BE13" s="372"/>
      <c r="BF13" s="372"/>
      <c r="BG13" s="372"/>
    </row>
    <row r="14" spans="1:59" s="373" customFormat="1" ht="108.75" hidden="1" customHeight="1" outlineLevel="1">
      <c r="A14" s="176" t="s">
        <v>176</v>
      </c>
      <c r="B14" s="169" t="s">
        <v>369</v>
      </c>
      <c r="C14" s="176" t="s">
        <v>370</v>
      </c>
      <c r="D14" s="123"/>
      <c r="E14" s="125"/>
      <c r="F14" s="85">
        <f t="shared" si="0"/>
        <v>0</v>
      </c>
      <c r="G14" s="123"/>
      <c r="H14" s="85">
        <f t="shared" si="1"/>
        <v>0</v>
      </c>
      <c r="I14" s="93">
        <f t="shared" si="2"/>
        <v>0</v>
      </c>
      <c r="J14" s="124"/>
      <c r="K14" s="125"/>
      <c r="L14" s="125"/>
      <c r="M14" s="125"/>
      <c r="N14" s="125"/>
      <c r="O14" s="372"/>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69"/>
      <c r="AM14" s="369"/>
      <c r="AN14" s="369"/>
      <c r="AO14" s="369"/>
      <c r="AP14" s="369"/>
      <c r="AQ14" s="369"/>
      <c r="AR14" s="369"/>
      <c r="AS14" s="369"/>
      <c r="AT14" s="369"/>
      <c r="AU14" s="369"/>
      <c r="AV14" s="369"/>
      <c r="AW14" s="369"/>
      <c r="AX14" s="369"/>
      <c r="AY14" s="369"/>
      <c r="AZ14" s="369"/>
      <c r="BA14" s="369"/>
      <c r="BB14" s="369"/>
      <c r="BC14" s="369"/>
      <c r="BD14" s="369"/>
      <c r="BE14" s="369"/>
      <c r="BF14" s="369"/>
      <c r="BG14" s="369"/>
    </row>
    <row r="15" spans="1:59" s="367" customFormat="1" collapsed="1">
      <c r="A15" s="375"/>
      <c r="B15" s="376"/>
      <c r="C15" s="190"/>
      <c r="E15" s="377"/>
      <c r="F15" s="378"/>
      <c r="G15" s="377"/>
      <c r="H15" s="378"/>
      <c r="I15" s="378"/>
      <c r="J15" s="377"/>
      <c r="K15" s="377"/>
      <c r="L15" s="377"/>
      <c r="M15" s="377"/>
      <c r="N15" s="377"/>
      <c r="O15" s="377"/>
    </row>
    <row r="16" spans="1:59" s="367" customFormat="1">
      <c r="A16" s="375"/>
      <c r="B16" s="376"/>
      <c r="C16" s="190"/>
      <c r="E16" s="377"/>
      <c r="F16" s="378"/>
      <c r="G16" s="377"/>
      <c r="H16" s="378"/>
      <c r="I16" s="378"/>
      <c r="J16" s="377"/>
      <c r="K16" s="377"/>
      <c r="L16" s="377"/>
      <c r="M16" s="377"/>
      <c r="N16" s="377"/>
      <c r="O16" s="377"/>
    </row>
    <row r="17" spans="1:15" s="367" customFormat="1">
      <c r="A17" s="375"/>
      <c r="B17" s="376"/>
      <c r="C17" s="190"/>
      <c r="E17" s="377"/>
      <c r="F17" s="378"/>
      <c r="G17" s="377"/>
      <c r="H17" s="378"/>
      <c r="I17" s="378"/>
      <c r="J17" s="377"/>
      <c r="K17" s="377"/>
      <c r="L17" s="377"/>
      <c r="M17" s="377"/>
      <c r="N17" s="377"/>
      <c r="O17" s="377"/>
    </row>
    <row r="18" spans="1:15" s="367" customFormat="1">
      <c r="A18" s="375"/>
      <c r="B18" s="376"/>
      <c r="C18" s="190"/>
      <c r="E18" s="377"/>
      <c r="F18" s="378"/>
      <c r="G18" s="377"/>
      <c r="H18" s="378"/>
      <c r="I18" s="378"/>
      <c r="J18" s="377"/>
      <c r="K18" s="377"/>
      <c r="L18" s="377"/>
      <c r="M18" s="377"/>
      <c r="N18" s="377"/>
      <c r="O18" s="377"/>
    </row>
    <row r="19" spans="1:15" s="367" customFormat="1">
      <c r="A19" s="375"/>
      <c r="B19" s="376"/>
      <c r="C19" s="190"/>
      <c r="E19" s="377"/>
      <c r="F19" s="378"/>
      <c r="G19" s="377"/>
      <c r="H19" s="378"/>
      <c r="I19" s="378"/>
      <c r="J19" s="377"/>
      <c r="K19" s="377"/>
      <c r="L19" s="377"/>
      <c r="M19" s="377"/>
      <c r="N19" s="377"/>
      <c r="O19" s="377"/>
    </row>
    <row r="20" spans="1:15" s="367" customFormat="1">
      <c r="A20" s="375"/>
      <c r="B20" s="376"/>
      <c r="C20" s="190"/>
      <c r="E20" s="377"/>
      <c r="F20" s="378"/>
      <c r="G20" s="377"/>
      <c r="H20" s="378"/>
      <c r="I20" s="378"/>
      <c r="J20" s="377"/>
      <c r="K20" s="377"/>
      <c r="L20" s="377"/>
      <c r="M20" s="377"/>
      <c r="N20" s="377"/>
      <c r="O20" s="377"/>
    </row>
    <row r="21" spans="1:15" s="367" customFormat="1">
      <c r="A21" s="375"/>
      <c r="B21" s="376"/>
      <c r="C21" s="190"/>
      <c r="E21" s="377"/>
      <c r="F21" s="378"/>
      <c r="G21" s="377"/>
      <c r="H21" s="378"/>
      <c r="I21" s="378"/>
      <c r="J21" s="377"/>
      <c r="K21" s="377"/>
      <c r="L21" s="377"/>
      <c r="M21" s="377"/>
      <c r="N21" s="377"/>
      <c r="O21" s="377"/>
    </row>
    <row r="22" spans="1:15" s="367" customFormat="1">
      <c r="A22" s="375"/>
      <c r="B22" s="376"/>
      <c r="C22" s="190"/>
      <c r="E22" s="377"/>
      <c r="F22" s="378"/>
      <c r="G22" s="377"/>
      <c r="H22" s="378"/>
      <c r="I22" s="378"/>
      <c r="J22" s="377"/>
      <c r="K22" s="377"/>
      <c r="L22" s="377"/>
      <c r="M22" s="377"/>
      <c r="N22" s="377"/>
      <c r="O22" s="377"/>
    </row>
    <row r="23" spans="1:15" s="367" customFormat="1">
      <c r="A23" s="375"/>
      <c r="B23" s="376"/>
      <c r="C23" s="190"/>
      <c r="E23" s="377"/>
      <c r="F23" s="378"/>
      <c r="G23" s="377"/>
      <c r="H23" s="378"/>
      <c r="I23" s="378"/>
      <c r="J23" s="377"/>
      <c r="K23" s="377"/>
      <c r="L23" s="377"/>
      <c r="M23" s="377"/>
      <c r="N23" s="377"/>
      <c r="O23" s="377"/>
    </row>
    <row r="24" spans="1:15" s="367" customFormat="1">
      <c r="A24" s="375"/>
      <c r="B24" s="376"/>
      <c r="C24" s="190"/>
      <c r="E24" s="377"/>
      <c r="F24" s="378"/>
      <c r="G24" s="377"/>
      <c r="H24" s="378"/>
      <c r="I24" s="378"/>
      <c r="J24" s="377"/>
      <c r="K24" s="377"/>
      <c r="L24" s="377"/>
      <c r="M24" s="377"/>
      <c r="N24" s="377"/>
      <c r="O24" s="377"/>
    </row>
    <row r="25" spans="1:15" s="367" customFormat="1">
      <c r="A25" s="375"/>
      <c r="B25" s="376"/>
      <c r="C25" s="190"/>
      <c r="F25" s="379"/>
      <c r="H25" s="379"/>
      <c r="I25" s="379"/>
    </row>
    <row r="26" spans="1:15" s="367" customFormat="1">
      <c r="A26" s="375"/>
      <c r="B26" s="376"/>
      <c r="C26" s="190"/>
      <c r="F26" s="379"/>
      <c r="H26" s="379"/>
      <c r="I26" s="379"/>
    </row>
    <row r="27" spans="1:15" s="367" customFormat="1">
      <c r="A27" s="375"/>
      <c r="B27" s="376"/>
      <c r="C27" s="190"/>
      <c r="F27" s="379"/>
      <c r="H27" s="379"/>
      <c r="I27" s="379"/>
    </row>
    <row r="28" spans="1:15" s="367" customFormat="1">
      <c r="A28" s="375"/>
      <c r="B28" s="376"/>
      <c r="C28" s="190"/>
      <c r="F28" s="379"/>
      <c r="H28" s="379"/>
      <c r="I28" s="379"/>
    </row>
    <row r="29" spans="1:15" s="367" customFormat="1">
      <c r="A29" s="375"/>
      <c r="B29" s="376"/>
      <c r="C29" s="190"/>
      <c r="F29" s="379"/>
      <c r="H29" s="379"/>
      <c r="I29" s="379"/>
    </row>
    <row r="30" spans="1:15" s="367" customFormat="1">
      <c r="A30" s="375"/>
      <c r="B30" s="376"/>
      <c r="C30" s="190"/>
      <c r="F30" s="379"/>
      <c r="H30" s="379"/>
      <c r="I30" s="379"/>
    </row>
    <row r="31" spans="1:15" s="367" customFormat="1">
      <c r="A31" s="375"/>
      <c r="B31" s="376"/>
      <c r="C31" s="190"/>
      <c r="F31" s="379"/>
      <c r="H31" s="379"/>
      <c r="I31" s="379"/>
    </row>
    <row r="32" spans="1:15" s="367" customFormat="1">
      <c r="A32" s="375"/>
      <c r="B32" s="376"/>
      <c r="C32" s="190"/>
      <c r="F32" s="379"/>
      <c r="H32" s="379"/>
      <c r="I32" s="379"/>
    </row>
    <row r="33" spans="1:9" s="367" customFormat="1">
      <c r="A33" s="375"/>
      <c r="B33" s="376"/>
      <c r="C33" s="190"/>
      <c r="F33" s="379"/>
      <c r="H33" s="379"/>
      <c r="I33" s="379"/>
    </row>
    <row r="34" spans="1:9" s="367" customFormat="1">
      <c r="A34" s="375"/>
      <c r="B34" s="376"/>
      <c r="C34" s="190"/>
      <c r="F34" s="379"/>
      <c r="H34" s="379"/>
      <c r="I34" s="379"/>
    </row>
    <row r="35" spans="1:9" s="367" customFormat="1">
      <c r="A35" s="375"/>
      <c r="B35" s="376"/>
      <c r="C35" s="190"/>
      <c r="F35" s="379"/>
      <c r="H35" s="379"/>
      <c r="I35" s="379"/>
    </row>
    <row r="36" spans="1:9" s="367" customFormat="1">
      <c r="A36" s="375"/>
      <c r="B36" s="376"/>
      <c r="C36" s="190"/>
      <c r="F36" s="379"/>
      <c r="H36" s="379"/>
      <c r="I36" s="379"/>
    </row>
    <row r="37" spans="1:9" s="367" customFormat="1">
      <c r="A37" s="375"/>
      <c r="B37" s="376"/>
      <c r="C37" s="190"/>
      <c r="F37" s="379"/>
      <c r="H37" s="379"/>
      <c r="I37" s="379"/>
    </row>
    <row r="38" spans="1:9" s="367" customFormat="1">
      <c r="A38" s="375"/>
      <c r="B38" s="376"/>
      <c r="C38" s="190"/>
      <c r="F38" s="379"/>
      <c r="H38" s="379"/>
      <c r="I38" s="379"/>
    </row>
    <row r="39" spans="1:9" s="367" customFormat="1">
      <c r="A39" s="375"/>
      <c r="B39" s="376"/>
      <c r="C39" s="190"/>
      <c r="F39" s="379"/>
      <c r="H39" s="379"/>
      <c r="I39" s="379"/>
    </row>
    <row r="40" spans="1:9" s="367" customFormat="1">
      <c r="A40" s="375"/>
      <c r="B40" s="376"/>
      <c r="C40" s="190"/>
      <c r="F40" s="379"/>
      <c r="H40" s="379"/>
      <c r="I40" s="379"/>
    </row>
    <row r="41" spans="1:9" s="367" customFormat="1">
      <c r="A41" s="375"/>
      <c r="B41" s="376"/>
      <c r="C41" s="190"/>
      <c r="F41" s="379"/>
      <c r="H41" s="379"/>
      <c r="I41" s="379"/>
    </row>
    <row r="42" spans="1:9" s="367" customFormat="1">
      <c r="A42" s="375"/>
      <c r="B42" s="376"/>
      <c r="C42" s="190"/>
      <c r="F42" s="379"/>
      <c r="H42" s="379"/>
      <c r="I42" s="379"/>
    </row>
    <row r="43" spans="1:9" s="367" customFormat="1">
      <c r="A43" s="375"/>
      <c r="B43" s="376"/>
      <c r="C43" s="190"/>
      <c r="F43" s="379"/>
      <c r="H43" s="379"/>
      <c r="I43" s="379"/>
    </row>
    <row r="44" spans="1:9" s="367" customFormat="1">
      <c r="A44" s="375"/>
      <c r="B44" s="376"/>
      <c r="C44" s="190"/>
      <c r="F44" s="379"/>
      <c r="H44" s="379"/>
      <c r="I44" s="379"/>
    </row>
    <row r="45" spans="1:9" s="367" customFormat="1">
      <c r="A45" s="375"/>
      <c r="B45" s="376"/>
      <c r="C45" s="190"/>
      <c r="F45" s="379"/>
      <c r="H45" s="379"/>
      <c r="I45" s="379"/>
    </row>
    <row r="46" spans="1:9" s="367" customFormat="1">
      <c r="A46" s="375"/>
      <c r="B46" s="376"/>
      <c r="C46" s="190"/>
      <c r="F46" s="379"/>
      <c r="H46" s="379"/>
      <c r="I46" s="379"/>
    </row>
    <row r="47" spans="1:9" s="367" customFormat="1">
      <c r="A47" s="375"/>
      <c r="B47" s="376"/>
      <c r="C47" s="190"/>
      <c r="F47" s="379"/>
      <c r="H47" s="379"/>
      <c r="I47" s="379"/>
    </row>
    <row r="48" spans="1:9" s="367" customFormat="1">
      <c r="A48" s="375"/>
      <c r="B48" s="376"/>
      <c r="C48" s="190"/>
      <c r="F48" s="379"/>
      <c r="H48" s="379"/>
      <c r="I48" s="379"/>
    </row>
    <row r="49" spans="1:9" s="367" customFormat="1">
      <c r="A49" s="375"/>
      <c r="B49" s="376"/>
      <c r="C49" s="190"/>
      <c r="F49" s="379"/>
      <c r="H49" s="379"/>
      <c r="I49" s="379"/>
    </row>
    <row r="50" spans="1:9" s="367" customFormat="1">
      <c r="A50" s="375"/>
      <c r="B50" s="376"/>
      <c r="C50" s="190"/>
      <c r="F50" s="379"/>
      <c r="H50" s="379"/>
      <c r="I50" s="379"/>
    </row>
    <row r="51" spans="1:9" s="367" customFormat="1">
      <c r="A51" s="375"/>
      <c r="B51" s="376"/>
      <c r="C51" s="190"/>
      <c r="F51" s="379"/>
      <c r="H51" s="379"/>
      <c r="I51" s="379"/>
    </row>
    <row r="52" spans="1:9" s="367" customFormat="1">
      <c r="A52" s="375"/>
      <c r="B52" s="376"/>
      <c r="C52" s="190"/>
      <c r="F52" s="379"/>
      <c r="H52" s="379"/>
      <c r="I52" s="379"/>
    </row>
    <row r="53" spans="1:9" s="367" customFormat="1">
      <c r="A53" s="375"/>
      <c r="B53" s="376"/>
      <c r="C53" s="190"/>
      <c r="F53" s="379"/>
      <c r="H53" s="379"/>
      <c r="I53" s="379"/>
    </row>
    <row r="54" spans="1:9" s="367" customFormat="1">
      <c r="A54" s="375"/>
      <c r="B54" s="376"/>
      <c r="C54" s="190"/>
      <c r="F54" s="379"/>
      <c r="H54" s="379"/>
      <c r="I54" s="379"/>
    </row>
    <row r="55" spans="1:9" s="367" customFormat="1">
      <c r="A55" s="375"/>
      <c r="B55" s="376"/>
      <c r="C55" s="190"/>
      <c r="F55" s="379"/>
      <c r="H55" s="379"/>
      <c r="I55" s="379"/>
    </row>
    <row r="56" spans="1:9" s="367" customFormat="1">
      <c r="A56" s="375"/>
      <c r="B56" s="376"/>
      <c r="C56" s="190"/>
      <c r="F56" s="379"/>
      <c r="H56" s="379"/>
      <c r="I56" s="379"/>
    </row>
    <row r="57" spans="1:9" s="367" customFormat="1">
      <c r="A57" s="375"/>
      <c r="B57" s="376"/>
      <c r="C57" s="190"/>
      <c r="F57" s="379"/>
      <c r="H57" s="379"/>
      <c r="I57" s="379"/>
    </row>
    <row r="58" spans="1:9" s="367" customFormat="1">
      <c r="A58" s="375"/>
      <c r="B58" s="376"/>
      <c r="C58" s="190"/>
      <c r="F58" s="379"/>
      <c r="H58" s="379"/>
      <c r="I58" s="379"/>
    </row>
    <row r="59" spans="1:9" s="367" customFormat="1">
      <c r="A59" s="375"/>
      <c r="B59" s="376"/>
      <c r="C59" s="190"/>
      <c r="F59" s="379"/>
      <c r="H59" s="379"/>
      <c r="I59" s="379"/>
    </row>
    <row r="60" spans="1:9" s="367" customFormat="1">
      <c r="A60" s="375"/>
      <c r="B60" s="376"/>
      <c r="C60" s="190"/>
      <c r="F60" s="379"/>
      <c r="H60" s="379"/>
      <c r="I60" s="379"/>
    </row>
    <row r="61" spans="1:9" s="367" customFormat="1">
      <c r="A61" s="375"/>
      <c r="B61" s="376"/>
      <c r="C61" s="190"/>
      <c r="F61" s="379"/>
      <c r="H61" s="379"/>
      <c r="I61" s="379"/>
    </row>
    <row r="62" spans="1:9" s="367" customFormat="1">
      <c r="A62" s="375"/>
      <c r="B62" s="376"/>
      <c r="C62" s="190"/>
      <c r="F62" s="379"/>
      <c r="H62" s="379"/>
      <c r="I62" s="379"/>
    </row>
    <row r="63" spans="1:9" s="367" customFormat="1">
      <c r="A63" s="375"/>
      <c r="B63" s="376"/>
      <c r="C63" s="190"/>
      <c r="F63" s="379"/>
      <c r="H63" s="379"/>
      <c r="I63" s="379"/>
    </row>
    <row r="64" spans="1:9" s="367" customFormat="1">
      <c r="A64" s="375"/>
      <c r="B64" s="376"/>
      <c r="C64" s="190"/>
      <c r="F64" s="379"/>
      <c r="H64" s="379"/>
      <c r="I64" s="379"/>
    </row>
    <row r="65" spans="1:9" s="367" customFormat="1">
      <c r="A65" s="375"/>
      <c r="B65" s="376"/>
      <c r="C65" s="190"/>
      <c r="F65" s="379"/>
      <c r="H65" s="379"/>
      <c r="I65" s="379"/>
    </row>
    <row r="66" spans="1:9" s="367" customFormat="1">
      <c r="A66" s="375"/>
      <c r="B66" s="376"/>
      <c r="C66" s="190"/>
      <c r="F66" s="379"/>
      <c r="H66" s="379"/>
      <c r="I66" s="379"/>
    </row>
    <row r="67" spans="1:9" s="367" customFormat="1">
      <c r="A67" s="375"/>
      <c r="B67" s="376"/>
      <c r="C67" s="190"/>
      <c r="F67" s="379"/>
      <c r="H67" s="379"/>
      <c r="I67" s="379"/>
    </row>
    <row r="68" spans="1:9" s="367" customFormat="1">
      <c r="A68" s="375"/>
      <c r="B68" s="376"/>
      <c r="C68" s="190"/>
      <c r="F68" s="379"/>
      <c r="H68" s="379"/>
      <c r="I68" s="379"/>
    </row>
    <row r="69" spans="1:9" s="367" customFormat="1">
      <c r="A69" s="375"/>
      <c r="B69" s="376"/>
      <c r="C69" s="190"/>
      <c r="F69" s="379"/>
      <c r="H69" s="379"/>
      <c r="I69" s="379"/>
    </row>
    <row r="70" spans="1:9" s="367" customFormat="1">
      <c r="A70" s="375"/>
      <c r="B70" s="376"/>
      <c r="C70" s="190"/>
      <c r="F70" s="379"/>
      <c r="H70" s="379"/>
      <c r="I70" s="379"/>
    </row>
    <row r="71" spans="1:9" s="367" customFormat="1">
      <c r="A71" s="375"/>
      <c r="B71" s="376"/>
      <c r="C71" s="190"/>
      <c r="F71" s="379"/>
      <c r="H71" s="379"/>
      <c r="I71" s="379"/>
    </row>
    <row r="72" spans="1:9" s="367" customFormat="1">
      <c r="A72" s="375"/>
      <c r="B72" s="376"/>
      <c r="C72" s="190"/>
      <c r="F72" s="379"/>
      <c r="H72" s="379"/>
      <c r="I72" s="379"/>
    </row>
    <row r="73" spans="1:9" s="367" customFormat="1">
      <c r="A73" s="375"/>
      <c r="B73" s="376"/>
      <c r="C73" s="190"/>
      <c r="F73" s="379"/>
      <c r="H73" s="379"/>
      <c r="I73" s="379"/>
    </row>
    <row r="74" spans="1:9" s="367" customFormat="1">
      <c r="A74" s="375"/>
      <c r="B74" s="376"/>
      <c r="C74" s="190"/>
      <c r="F74" s="379"/>
      <c r="H74" s="379"/>
      <c r="I74" s="379"/>
    </row>
    <row r="75" spans="1:9" s="367" customFormat="1">
      <c r="A75" s="375"/>
      <c r="B75" s="376"/>
      <c r="C75" s="190"/>
      <c r="F75" s="379"/>
      <c r="H75" s="379"/>
      <c r="I75" s="379"/>
    </row>
    <row r="76" spans="1:9" s="367" customFormat="1">
      <c r="A76" s="375"/>
      <c r="B76" s="376"/>
      <c r="C76" s="190"/>
      <c r="F76" s="379"/>
      <c r="H76" s="379"/>
      <c r="I76" s="379"/>
    </row>
    <row r="77" spans="1:9" s="367" customFormat="1">
      <c r="A77" s="375"/>
      <c r="B77" s="376"/>
      <c r="C77" s="190"/>
      <c r="F77" s="379"/>
      <c r="H77" s="379"/>
      <c r="I77" s="379"/>
    </row>
    <row r="78" spans="1:9" s="367" customFormat="1">
      <c r="A78" s="375"/>
      <c r="B78" s="376"/>
      <c r="C78" s="190"/>
      <c r="F78" s="379"/>
      <c r="H78" s="379"/>
      <c r="I78" s="379"/>
    </row>
    <row r="79" spans="1:9" s="367" customFormat="1">
      <c r="A79" s="375"/>
      <c r="B79" s="376"/>
      <c r="C79" s="190"/>
      <c r="F79" s="379"/>
      <c r="H79" s="379"/>
      <c r="I79" s="379"/>
    </row>
    <row r="80" spans="1:9" s="367" customFormat="1">
      <c r="A80" s="375"/>
      <c r="B80" s="376"/>
      <c r="C80" s="190"/>
      <c r="F80" s="379"/>
      <c r="H80" s="379"/>
      <c r="I80" s="379"/>
    </row>
    <row r="81" spans="1:9" s="367" customFormat="1">
      <c r="A81" s="375"/>
      <c r="B81" s="376"/>
      <c r="C81" s="190"/>
      <c r="F81" s="379"/>
      <c r="H81" s="379"/>
      <c r="I81" s="379"/>
    </row>
    <row r="82" spans="1:9" s="367" customFormat="1">
      <c r="A82" s="375"/>
      <c r="B82" s="376"/>
      <c r="C82" s="190"/>
      <c r="F82" s="379"/>
      <c r="H82" s="379"/>
      <c r="I82" s="379"/>
    </row>
    <row r="83" spans="1:9" s="367" customFormat="1">
      <c r="A83" s="375"/>
      <c r="B83" s="376"/>
      <c r="C83" s="190"/>
      <c r="F83" s="379"/>
      <c r="H83" s="379"/>
      <c r="I83" s="379"/>
    </row>
    <row r="84" spans="1:9" s="367" customFormat="1">
      <c r="A84" s="375"/>
      <c r="B84" s="376"/>
      <c r="C84" s="190"/>
      <c r="F84" s="379"/>
      <c r="H84" s="379"/>
      <c r="I84" s="379"/>
    </row>
    <row r="85" spans="1:9" s="367" customFormat="1">
      <c r="A85" s="375"/>
      <c r="B85" s="376"/>
      <c r="C85" s="190"/>
      <c r="F85" s="379"/>
      <c r="H85" s="379"/>
      <c r="I85" s="379"/>
    </row>
    <row r="86" spans="1:9" s="367" customFormat="1">
      <c r="A86" s="375"/>
      <c r="B86" s="376"/>
      <c r="C86" s="190"/>
      <c r="F86" s="379"/>
      <c r="H86" s="379"/>
      <c r="I86" s="379"/>
    </row>
    <row r="87" spans="1:9" s="367" customFormat="1">
      <c r="A87" s="375"/>
      <c r="B87" s="376"/>
      <c r="C87" s="190"/>
      <c r="F87" s="379"/>
      <c r="H87" s="379"/>
      <c r="I87" s="379"/>
    </row>
    <row r="88" spans="1:9" s="367" customFormat="1">
      <c r="A88" s="375"/>
      <c r="B88" s="376"/>
      <c r="C88" s="190"/>
      <c r="F88" s="379"/>
      <c r="H88" s="379"/>
      <c r="I88" s="379"/>
    </row>
    <row r="89" spans="1:9" s="367" customFormat="1">
      <c r="A89" s="375"/>
      <c r="B89" s="376"/>
      <c r="C89" s="190"/>
      <c r="F89" s="379"/>
      <c r="H89" s="379"/>
      <c r="I89" s="379"/>
    </row>
    <row r="90" spans="1:9" s="367" customFormat="1">
      <c r="A90" s="375"/>
      <c r="B90" s="376"/>
      <c r="C90" s="190"/>
      <c r="F90" s="379"/>
      <c r="H90" s="379"/>
      <c r="I90" s="379"/>
    </row>
    <row r="91" spans="1:9" s="367" customFormat="1">
      <c r="A91" s="375"/>
      <c r="B91" s="376"/>
      <c r="C91" s="190"/>
      <c r="F91" s="379"/>
      <c r="H91" s="379"/>
      <c r="I91" s="379"/>
    </row>
    <row r="92" spans="1:9" s="367" customFormat="1">
      <c r="A92" s="375"/>
      <c r="B92" s="376"/>
      <c r="C92" s="190"/>
      <c r="F92" s="379"/>
      <c r="H92" s="379"/>
      <c r="I92" s="379"/>
    </row>
    <row r="93" spans="1:9" s="367" customFormat="1">
      <c r="A93" s="375"/>
      <c r="B93" s="376"/>
      <c r="C93" s="190"/>
      <c r="F93" s="379"/>
      <c r="H93" s="379"/>
      <c r="I93" s="379"/>
    </row>
    <row r="94" spans="1:9" s="367" customFormat="1">
      <c r="A94" s="375"/>
      <c r="B94" s="376"/>
      <c r="C94" s="190"/>
      <c r="F94" s="379"/>
      <c r="H94" s="379"/>
      <c r="I94" s="379"/>
    </row>
    <row r="95" spans="1:9" s="367" customFormat="1">
      <c r="A95" s="375"/>
      <c r="B95" s="376"/>
      <c r="C95" s="190"/>
      <c r="F95" s="379"/>
      <c r="H95" s="379"/>
      <c r="I95" s="379"/>
    </row>
    <row r="96" spans="1:9" s="367" customFormat="1">
      <c r="A96" s="375"/>
      <c r="B96" s="376"/>
      <c r="C96" s="190"/>
      <c r="F96" s="379"/>
      <c r="H96" s="379"/>
      <c r="I96" s="379"/>
    </row>
    <row r="97" spans="1:9" s="367" customFormat="1">
      <c r="A97" s="375"/>
      <c r="B97" s="376"/>
      <c r="C97" s="190"/>
      <c r="F97" s="379"/>
      <c r="H97" s="379"/>
      <c r="I97" s="379"/>
    </row>
    <row r="98" spans="1:9" s="367" customFormat="1">
      <c r="A98" s="375"/>
      <c r="B98" s="376"/>
      <c r="C98" s="190"/>
      <c r="F98" s="379"/>
      <c r="H98" s="379"/>
      <c r="I98" s="379"/>
    </row>
    <row r="99" spans="1:9" s="367" customFormat="1">
      <c r="A99" s="375"/>
      <c r="B99" s="376"/>
      <c r="C99" s="190"/>
      <c r="F99" s="379"/>
      <c r="H99" s="379"/>
      <c r="I99" s="379"/>
    </row>
    <row r="100" spans="1:9" s="367" customFormat="1">
      <c r="A100" s="375"/>
      <c r="B100" s="376"/>
      <c r="C100" s="190"/>
      <c r="F100" s="379"/>
      <c r="H100" s="379"/>
      <c r="I100" s="379"/>
    </row>
    <row r="101" spans="1:9" s="367" customFormat="1">
      <c r="A101" s="375"/>
      <c r="B101" s="376"/>
      <c r="C101" s="190"/>
      <c r="F101" s="379"/>
      <c r="H101" s="379"/>
      <c r="I101" s="379"/>
    </row>
    <row r="102" spans="1:9" s="367" customFormat="1">
      <c r="A102" s="375"/>
      <c r="B102" s="376"/>
      <c r="C102" s="190"/>
      <c r="F102" s="379"/>
      <c r="H102" s="379"/>
      <c r="I102" s="379"/>
    </row>
    <row r="103" spans="1:9" s="367" customFormat="1">
      <c r="A103" s="375"/>
      <c r="B103" s="376"/>
      <c r="C103" s="190"/>
      <c r="F103" s="379"/>
      <c r="H103" s="379"/>
      <c r="I103" s="379"/>
    </row>
    <row r="104" spans="1:9" s="367" customFormat="1">
      <c r="A104" s="375"/>
      <c r="B104" s="376"/>
      <c r="C104" s="190"/>
      <c r="F104" s="379"/>
      <c r="H104" s="379"/>
      <c r="I104" s="379"/>
    </row>
    <row r="105" spans="1:9" s="367" customFormat="1">
      <c r="A105" s="375"/>
      <c r="B105" s="376"/>
      <c r="C105" s="190"/>
      <c r="F105" s="379"/>
      <c r="H105" s="379"/>
      <c r="I105" s="379"/>
    </row>
    <row r="106" spans="1:9" s="367" customFormat="1">
      <c r="A106" s="375"/>
      <c r="B106" s="376"/>
      <c r="C106" s="190"/>
      <c r="F106" s="379"/>
      <c r="H106" s="379"/>
      <c r="I106" s="379"/>
    </row>
    <row r="107" spans="1:9" s="367" customFormat="1">
      <c r="A107" s="375"/>
      <c r="B107" s="376"/>
      <c r="C107" s="190"/>
      <c r="F107" s="379"/>
      <c r="H107" s="379"/>
      <c r="I107" s="379"/>
    </row>
    <row r="108" spans="1:9" s="367" customFormat="1">
      <c r="A108" s="375"/>
      <c r="B108" s="376"/>
      <c r="C108" s="190"/>
      <c r="F108" s="379"/>
      <c r="H108" s="379"/>
      <c r="I108" s="379"/>
    </row>
    <row r="109" spans="1:9" s="367" customFormat="1">
      <c r="A109" s="375"/>
      <c r="B109" s="376"/>
      <c r="C109" s="190"/>
      <c r="F109" s="379"/>
      <c r="H109" s="379"/>
      <c r="I109" s="379"/>
    </row>
    <row r="110" spans="1:9" s="367" customFormat="1">
      <c r="A110" s="375"/>
      <c r="B110" s="376"/>
      <c r="C110" s="190"/>
      <c r="F110" s="379"/>
      <c r="H110" s="379"/>
      <c r="I110" s="379"/>
    </row>
    <row r="111" spans="1:9" s="367" customFormat="1">
      <c r="A111" s="375"/>
      <c r="B111" s="376"/>
      <c r="C111" s="190"/>
      <c r="F111" s="379"/>
      <c r="H111" s="379"/>
      <c r="I111" s="379"/>
    </row>
    <row r="112" spans="1:9" s="367" customFormat="1">
      <c r="A112" s="375"/>
      <c r="B112" s="376"/>
      <c r="C112" s="190"/>
      <c r="F112" s="379"/>
      <c r="H112" s="379"/>
      <c r="I112" s="379"/>
    </row>
    <row r="113" spans="1:9" s="367" customFormat="1">
      <c r="A113" s="375"/>
      <c r="B113" s="376"/>
      <c r="C113" s="190"/>
      <c r="F113" s="379"/>
      <c r="H113" s="379"/>
      <c r="I113" s="379"/>
    </row>
    <row r="114" spans="1:9" s="367" customFormat="1">
      <c r="A114" s="375"/>
      <c r="B114" s="376"/>
      <c r="C114" s="190"/>
      <c r="F114" s="379"/>
      <c r="H114" s="379"/>
      <c r="I114" s="379"/>
    </row>
    <row r="115" spans="1:9" s="367" customFormat="1">
      <c r="A115" s="375"/>
      <c r="B115" s="376"/>
      <c r="C115" s="190"/>
      <c r="F115" s="379"/>
      <c r="H115" s="379"/>
      <c r="I115" s="379"/>
    </row>
    <row r="116" spans="1:9" s="367" customFormat="1">
      <c r="A116" s="375"/>
      <c r="B116" s="376"/>
      <c r="C116" s="190"/>
      <c r="F116" s="379"/>
      <c r="H116" s="379"/>
      <c r="I116" s="379"/>
    </row>
    <row r="117" spans="1:9" s="367" customFormat="1">
      <c r="A117" s="375"/>
      <c r="B117" s="376"/>
      <c r="C117" s="190"/>
      <c r="F117" s="379"/>
      <c r="H117" s="379"/>
      <c r="I117" s="379"/>
    </row>
    <row r="118" spans="1:9" s="367" customFormat="1">
      <c r="A118" s="375"/>
      <c r="B118" s="376"/>
      <c r="C118" s="190"/>
      <c r="F118" s="379"/>
      <c r="H118" s="379"/>
      <c r="I118" s="379"/>
    </row>
    <row r="119" spans="1:9" s="367" customFormat="1">
      <c r="A119" s="375"/>
      <c r="B119" s="376"/>
      <c r="C119" s="190"/>
      <c r="F119" s="379"/>
      <c r="H119" s="379"/>
      <c r="I119" s="379"/>
    </row>
    <row r="120" spans="1:9" s="367" customFormat="1">
      <c r="A120" s="375"/>
      <c r="B120" s="376"/>
      <c r="C120" s="190"/>
      <c r="F120" s="379"/>
      <c r="H120" s="379"/>
      <c r="I120" s="379"/>
    </row>
    <row r="121" spans="1:9" s="367" customFormat="1">
      <c r="A121" s="375"/>
      <c r="B121" s="376"/>
      <c r="C121" s="190"/>
      <c r="F121" s="379"/>
      <c r="H121" s="379"/>
      <c r="I121" s="379"/>
    </row>
    <row r="122" spans="1:9" s="367" customFormat="1">
      <c r="A122" s="375"/>
      <c r="B122" s="376"/>
      <c r="C122" s="190"/>
      <c r="F122" s="379"/>
      <c r="H122" s="379"/>
      <c r="I122" s="379"/>
    </row>
    <row r="123" spans="1:9" s="367" customFormat="1">
      <c r="A123" s="375"/>
      <c r="B123" s="376"/>
      <c r="C123" s="190"/>
      <c r="F123" s="379"/>
      <c r="H123" s="379"/>
      <c r="I123" s="379"/>
    </row>
    <row r="124" spans="1:9" s="367" customFormat="1">
      <c r="A124" s="375"/>
      <c r="B124" s="376"/>
      <c r="C124" s="190"/>
      <c r="F124" s="379"/>
      <c r="H124" s="379"/>
      <c r="I124" s="379"/>
    </row>
    <row r="125" spans="1:9" s="367" customFormat="1">
      <c r="A125" s="375"/>
      <c r="B125" s="376"/>
      <c r="C125" s="190"/>
      <c r="F125" s="379"/>
      <c r="H125" s="379"/>
      <c r="I125" s="379"/>
    </row>
    <row r="126" spans="1:9" s="367" customFormat="1">
      <c r="A126" s="375"/>
      <c r="B126" s="376"/>
      <c r="C126" s="190"/>
      <c r="F126" s="379"/>
      <c r="H126" s="379"/>
      <c r="I126" s="379"/>
    </row>
    <row r="127" spans="1:9" s="367" customFormat="1">
      <c r="A127" s="375"/>
      <c r="B127" s="376"/>
      <c r="C127" s="190"/>
      <c r="F127" s="379"/>
      <c r="H127" s="379"/>
      <c r="I127" s="379"/>
    </row>
    <row r="128" spans="1:9" s="367" customFormat="1">
      <c r="A128" s="375"/>
      <c r="B128" s="376"/>
      <c r="C128" s="190"/>
      <c r="F128" s="379"/>
      <c r="H128" s="379"/>
      <c r="I128" s="379"/>
    </row>
    <row r="129" spans="1:9" s="367" customFormat="1">
      <c r="A129" s="375"/>
      <c r="B129" s="376"/>
      <c r="C129" s="190"/>
      <c r="F129" s="379"/>
      <c r="H129" s="379"/>
      <c r="I129" s="379"/>
    </row>
    <row r="130" spans="1:9" s="367" customFormat="1">
      <c r="A130" s="375"/>
      <c r="B130" s="376"/>
      <c r="C130" s="190"/>
      <c r="F130" s="379"/>
      <c r="H130" s="379"/>
      <c r="I130" s="379"/>
    </row>
    <row r="131" spans="1:9" s="367" customFormat="1">
      <c r="A131" s="375"/>
      <c r="B131" s="376"/>
      <c r="C131" s="190"/>
      <c r="F131" s="379"/>
      <c r="H131" s="379"/>
      <c r="I131" s="379"/>
    </row>
    <row r="132" spans="1:9" s="367" customFormat="1">
      <c r="A132" s="375"/>
      <c r="B132" s="376"/>
      <c r="C132" s="190"/>
      <c r="F132" s="379"/>
      <c r="H132" s="379"/>
      <c r="I132" s="379"/>
    </row>
    <row r="133" spans="1:9" s="367" customFormat="1">
      <c r="A133" s="375"/>
      <c r="B133" s="376"/>
      <c r="C133" s="190"/>
      <c r="F133" s="379"/>
      <c r="H133" s="379"/>
      <c r="I133" s="379"/>
    </row>
    <row r="134" spans="1:9" s="367" customFormat="1">
      <c r="A134" s="375"/>
      <c r="B134" s="376"/>
      <c r="C134" s="190"/>
      <c r="F134" s="379"/>
      <c r="H134" s="379"/>
      <c r="I134" s="379"/>
    </row>
    <row r="135" spans="1:9" s="367" customFormat="1">
      <c r="A135" s="375"/>
      <c r="B135" s="376"/>
      <c r="C135" s="190"/>
      <c r="F135" s="379"/>
      <c r="H135" s="379"/>
      <c r="I135" s="379"/>
    </row>
    <row r="136" spans="1:9" s="367" customFormat="1">
      <c r="A136" s="375"/>
      <c r="B136" s="376"/>
      <c r="C136" s="190"/>
      <c r="F136" s="379"/>
      <c r="H136" s="379"/>
      <c r="I136" s="379"/>
    </row>
    <row r="137" spans="1:9" s="367" customFormat="1">
      <c r="A137" s="375"/>
      <c r="B137" s="376"/>
      <c r="C137" s="190"/>
      <c r="F137" s="379"/>
      <c r="H137" s="379"/>
      <c r="I137" s="379"/>
    </row>
    <row r="138" spans="1:9" s="367" customFormat="1">
      <c r="A138" s="375"/>
      <c r="B138" s="376"/>
      <c r="C138" s="190"/>
      <c r="F138" s="379"/>
      <c r="H138" s="379"/>
      <c r="I138" s="379"/>
    </row>
    <row r="139" spans="1:9" s="367" customFormat="1">
      <c r="A139" s="375"/>
      <c r="B139" s="376"/>
      <c r="C139" s="190"/>
      <c r="F139" s="379"/>
      <c r="H139" s="379"/>
      <c r="I139" s="379"/>
    </row>
    <row r="140" spans="1:9" s="367" customFormat="1">
      <c r="A140" s="375"/>
      <c r="B140" s="376"/>
      <c r="C140" s="190"/>
      <c r="F140" s="379"/>
      <c r="H140" s="379"/>
      <c r="I140" s="379"/>
    </row>
    <row r="141" spans="1:9" s="367" customFormat="1">
      <c r="A141" s="375"/>
      <c r="B141" s="376"/>
      <c r="C141" s="190"/>
      <c r="F141" s="379"/>
      <c r="H141" s="379"/>
      <c r="I141" s="379"/>
    </row>
    <row r="142" spans="1:9" s="367" customFormat="1">
      <c r="A142" s="375"/>
      <c r="B142" s="376"/>
      <c r="C142" s="190"/>
      <c r="F142" s="379"/>
      <c r="H142" s="379"/>
      <c r="I142" s="379"/>
    </row>
    <row r="143" spans="1:9" s="367" customFormat="1">
      <c r="A143" s="375"/>
      <c r="B143" s="376"/>
      <c r="C143" s="190"/>
      <c r="F143" s="379"/>
      <c r="H143" s="379"/>
      <c r="I143" s="379"/>
    </row>
    <row r="144" spans="1:9" s="367" customFormat="1">
      <c r="A144" s="375"/>
      <c r="B144" s="376"/>
      <c r="C144" s="190"/>
      <c r="F144" s="379"/>
      <c r="H144" s="379"/>
      <c r="I144" s="379"/>
    </row>
    <row r="145" spans="1:9" s="367" customFormat="1">
      <c r="A145" s="375"/>
      <c r="B145" s="376"/>
      <c r="C145" s="190"/>
      <c r="F145" s="379"/>
      <c r="H145" s="379"/>
      <c r="I145" s="379"/>
    </row>
    <row r="146" spans="1:9" s="367" customFormat="1">
      <c r="A146" s="375"/>
      <c r="B146" s="376"/>
      <c r="C146" s="190"/>
      <c r="F146" s="379"/>
      <c r="H146" s="379"/>
      <c r="I146" s="379"/>
    </row>
    <row r="147" spans="1:9" s="367" customFormat="1">
      <c r="A147" s="375"/>
      <c r="B147" s="376"/>
      <c r="C147" s="190"/>
      <c r="F147" s="379"/>
      <c r="H147" s="379"/>
      <c r="I147" s="379"/>
    </row>
    <row r="148" spans="1:9" s="367" customFormat="1">
      <c r="A148" s="375"/>
      <c r="B148" s="376"/>
      <c r="C148" s="190"/>
      <c r="F148" s="379"/>
      <c r="H148" s="379"/>
      <c r="I148" s="379"/>
    </row>
    <row r="149" spans="1:9" s="367" customFormat="1">
      <c r="A149" s="375"/>
      <c r="B149" s="376"/>
      <c r="C149" s="190"/>
      <c r="F149" s="379"/>
      <c r="H149" s="379"/>
      <c r="I149" s="379"/>
    </row>
    <row r="150" spans="1:9" s="367" customFormat="1">
      <c r="A150" s="375"/>
      <c r="B150" s="376"/>
      <c r="C150" s="190"/>
      <c r="F150" s="379"/>
      <c r="H150" s="379"/>
      <c r="I150" s="379"/>
    </row>
    <row r="151" spans="1:9" s="367" customFormat="1">
      <c r="A151" s="375"/>
      <c r="B151" s="376"/>
      <c r="C151" s="190"/>
      <c r="F151" s="379"/>
      <c r="H151" s="379"/>
      <c r="I151" s="379"/>
    </row>
    <row r="152" spans="1:9" s="367" customFormat="1">
      <c r="A152" s="375"/>
      <c r="B152" s="376"/>
      <c r="C152" s="190"/>
      <c r="F152" s="379"/>
      <c r="H152" s="379"/>
      <c r="I152" s="379"/>
    </row>
    <row r="153" spans="1:9" s="367" customFormat="1">
      <c r="A153" s="375"/>
      <c r="B153" s="376"/>
      <c r="C153" s="190"/>
      <c r="F153" s="379"/>
      <c r="H153" s="379"/>
      <c r="I153" s="379"/>
    </row>
    <row r="154" spans="1:9" s="367" customFormat="1">
      <c r="A154" s="375"/>
      <c r="B154" s="376"/>
      <c r="C154" s="190"/>
      <c r="F154" s="379"/>
      <c r="H154" s="379"/>
      <c r="I154" s="379"/>
    </row>
    <row r="155" spans="1:9" s="367" customFormat="1">
      <c r="A155" s="375"/>
      <c r="B155" s="376"/>
      <c r="C155" s="190"/>
      <c r="F155" s="379"/>
      <c r="H155" s="379"/>
      <c r="I155" s="379"/>
    </row>
    <row r="156" spans="1:9" s="367" customFormat="1">
      <c r="A156" s="375"/>
      <c r="B156" s="376"/>
      <c r="C156" s="190"/>
      <c r="F156" s="379"/>
      <c r="H156" s="379"/>
      <c r="I156" s="379"/>
    </row>
    <row r="157" spans="1:9" s="367" customFormat="1">
      <c r="A157" s="375"/>
      <c r="B157" s="376"/>
      <c r="C157" s="190"/>
      <c r="F157" s="379"/>
      <c r="H157" s="379"/>
      <c r="I157" s="379"/>
    </row>
    <row r="158" spans="1:9" s="367" customFormat="1">
      <c r="A158" s="375"/>
      <c r="B158" s="376"/>
      <c r="C158" s="190"/>
      <c r="F158" s="379"/>
      <c r="H158" s="379"/>
      <c r="I158" s="379"/>
    </row>
    <row r="159" spans="1:9" s="367" customFormat="1">
      <c r="A159" s="375"/>
      <c r="B159" s="376"/>
      <c r="C159" s="190"/>
      <c r="F159" s="379"/>
      <c r="H159" s="379"/>
      <c r="I159" s="379"/>
    </row>
    <row r="160" spans="1:9" s="367" customFormat="1">
      <c r="A160" s="375"/>
      <c r="B160" s="376"/>
      <c r="C160" s="190"/>
      <c r="F160" s="379"/>
      <c r="H160" s="379"/>
      <c r="I160" s="379"/>
    </row>
    <row r="161" spans="1:9" s="367" customFormat="1">
      <c r="A161" s="375"/>
      <c r="B161" s="376"/>
      <c r="C161" s="190"/>
      <c r="F161" s="379"/>
      <c r="H161" s="379"/>
      <c r="I161" s="379"/>
    </row>
    <row r="162" spans="1:9" s="367" customFormat="1">
      <c r="A162" s="375"/>
      <c r="B162" s="376"/>
      <c r="C162" s="190"/>
      <c r="F162" s="379"/>
      <c r="H162" s="379"/>
      <c r="I162" s="379"/>
    </row>
    <row r="163" spans="1:9" s="367" customFormat="1">
      <c r="A163" s="375"/>
      <c r="B163" s="376"/>
      <c r="C163" s="190"/>
      <c r="F163" s="379"/>
      <c r="H163" s="379"/>
      <c r="I163" s="379"/>
    </row>
    <row r="164" spans="1:9" s="367" customFormat="1">
      <c r="A164" s="375"/>
      <c r="B164" s="376"/>
      <c r="C164" s="190"/>
      <c r="F164" s="379"/>
      <c r="H164" s="379"/>
      <c r="I164" s="379"/>
    </row>
    <row r="165" spans="1:9" s="367" customFormat="1">
      <c r="A165" s="375"/>
      <c r="B165" s="376"/>
      <c r="C165" s="190"/>
      <c r="F165" s="379"/>
      <c r="H165" s="379"/>
      <c r="I165" s="379"/>
    </row>
    <row r="166" spans="1:9" s="367" customFormat="1">
      <c r="A166" s="375"/>
      <c r="B166" s="376"/>
      <c r="C166" s="190"/>
      <c r="F166" s="379"/>
      <c r="H166" s="379"/>
      <c r="I166" s="379"/>
    </row>
    <row r="167" spans="1:9" s="367" customFormat="1">
      <c r="A167" s="375"/>
      <c r="B167" s="376"/>
      <c r="C167" s="190"/>
      <c r="F167" s="379"/>
      <c r="H167" s="379"/>
      <c r="I167" s="379"/>
    </row>
    <row r="168" spans="1:9" s="367" customFormat="1">
      <c r="A168" s="375"/>
      <c r="B168" s="376"/>
      <c r="C168" s="190"/>
      <c r="F168" s="379"/>
      <c r="H168" s="379"/>
      <c r="I168" s="379"/>
    </row>
  </sheetData>
  <mergeCells count="4">
    <mergeCell ref="A12:A13"/>
    <mergeCell ref="B12:B13"/>
    <mergeCell ref="A4:B4"/>
    <mergeCell ref="A2:E2"/>
  </mergeCells>
  <dataValidations count="3">
    <dataValidation type="list" allowBlank="1" showInputMessage="1" showErrorMessage="1" sqref="G4:G14" xr:uid="{29D0309B-4132-438C-8155-FE63C56A22D7}">
      <formula1>"High, Medium, Low, I don't know"</formula1>
    </dataValidation>
    <dataValidation type="list" allowBlank="1" showInputMessage="1" showErrorMessage="1" sqref="E4:E14" xr:uid="{77B5944F-531D-421A-AC04-7662F9FBB828}">
      <formula1>"Easy, Neutral, Difficult, I don't know"</formula1>
    </dataValidation>
    <dataValidation type="list" allowBlank="1" showInputMessage="1" showErrorMessage="1" sqref="D4:D14" xr:uid="{EF5B9463-E11F-436B-91C7-B45451E34889}">
      <formula1>"Yes, In progress, No but plans to, Other, Need clarification"</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F9602FEEE5A034CB47D192E04B389F6" ma:contentTypeVersion="12" ma:contentTypeDescription="Create a new document." ma:contentTypeScope="" ma:versionID="40e7d7d2a41de0eabe22475996102e34">
  <xsd:schema xmlns:xsd="http://www.w3.org/2001/XMLSchema" xmlns:xs="http://www.w3.org/2001/XMLSchema" xmlns:p="http://schemas.microsoft.com/office/2006/metadata/properties" xmlns:ns2="d9e39b85-8c2e-4b63-b32d-51cd397e96d7" xmlns:ns3="8136c35a-832d-46c4-98e9-576ec31b391a" targetNamespace="http://schemas.microsoft.com/office/2006/metadata/properties" ma:root="true" ma:fieldsID="158b90bff16f74b113ba3ffaca726313" ns2:_="" ns3:_="">
    <xsd:import namespace="d9e39b85-8c2e-4b63-b32d-51cd397e96d7"/>
    <xsd:import namespace="8136c35a-832d-46c4-98e9-576ec31b391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e39b85-8c2e-4b63-b32d-51cd397e96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36c35a-832d-46c4-98e9-576ec31b391a"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CFFB14-DFDF-46DA-9546-56026ED2D40F}">
  <ds:schemaRefs>
    <ds:schemaRef ds:uri="http://schemas.microsoft.com/sharepoint/v3/contenttype/forms"/>
  </ds:schemaRefs>
</ds:datastoreItem>
</file>

<file path=customXml/itemProps2.xml><?xml version="1.0" encoding="utf-8"?>
<ds:datastoreItem xmlns:ds="http://schemas.openxmlformats.org/officeDocument/2006/customXml" ds:itemID="{6BAF71D4-1B09-4D38-9B1E-24D95E5B3235}">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F1DE87F-41B1-429B-8E99-A3288967017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Colors</vt:lpstr>
      <vt:lpstr>Overview of the Standards</vt:lpstr>
      <vt:lpstr>Instructions</vt:lpstr>
      <vt:lpstr>Step 1. Fill Your Profile</vt:lpstr>
      <vt:lpstr>Step 2. High level diagnostic</vt:lpstr>
      <vt:lpstr>Standard 1</vt:lpstr>
      <vt:lpstr>STANDARD 2</vt:lpstr>
      <vt:lpstr>Standard2</vt:lpstr>
      <vt:lpstr>Standard 3</vt:lpstr>
      <vt:lpstr>Standard4</vt:lpstr>
      <vt:lpstr>STANDARD 4</vt:lpstr>
      <vt:lpstr>Data</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Sara Lisa Orstavik</cp:lastModifiedBy>
  <dcterms:created xsi:type="dcterms:W3CDTF">2020-11-20T16:25:42Z</dcterms:created>
  <dcterms:modified xsi:type="dcterms:W3CDTF">2022-03-29T00:09:55Z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0x010100CF9602FEEE5A034CB47D192E04B389F6</vt:lpwstr>
  </property>
</Properties>
</file>