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ir001\Downloads\"/>
    </mc:Choice>
  </mc:AlternateContent>
  <xr:revisionPtr revIDLastSave="0" documentId="13_ncr:1_{0AB65C40-3C7D-4BAD-B9E4-3FB2F198D637}" xr6:coauthVersionLast="47" xr6:coauthVersionMax="47" xr10:uidLastSave="{00000000-0000-0000-0000-000000000000}"/>
  <bookViews>
    <workbookView xWindow="-98" yWindow="-98" windowWidth="20715" windowHeight="13155" tabRatio="715" firstSheet="1" activeTab="5" xr2:uid="{9DBD47B4-8463-1C4A-8CA0-BFFB25754A4E}"/>
  </bookViews>
  <sheets>
    <sheet name="Colors" sheetId="11" state="hidden" r:id="rId1"/>
    <sheet name="基準の概要" sheetId="10" r:id="rId2"/>
    <sheet name="使い方" sheetId="15" r:id="rId3"/>
    <sheet name="プロフィールの記入" sheetId="6" r:id="rId4"/>
    <sheet name="STANDARD 2" sheetId="3" state="hidden" r:id="rId5"/>
    <sheet name="自己評価" sheetId="2" r:id="rId6"/>
    <sheet name="Conclusions (TBD)" sheetId="18" state="hidden" r:id="rId7"/>
    <sheet name="STANDARD 4" sheetId="5" state="hidden" r:id="rId8"/>
    <sheet name="Data" sheetId="12" state="hidden" r:id="rId9"/>
    <sheet name="Sheet1" sheetId="8"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8" i="2" l="1"/>
  <c r="M26" i="2"/>
  <c r="M24" i="2"/>
  <c r="M22" i="2"/>
  <c r="M20" i="2"/>
  <c r="M18" i="2"/>
  <c r="M16" i="2"/>
  <c r="M11" i="2"/>
  <c r="M9" i="2"/>
  <c r="M7" i="2"/>
  <c r="M5" i="2"/>
  <c r="M3" i="2"/>
  <c r="K28" i="2"/>
  <c r="K26" i="2"/>
  <c r="K24" i="2"/>
  <c r="K22" i="2"/>
  <c r="K20" i="2"/>
  <c r="K18" i="2"/>
  <c r="K16" i="2"/>
  <c r="K11" i="2"/>
  <c r="K9" i="2"/>
  <c r="K7" i="2"/>
  <c r="K5" i="2"/>
  <c r="K3" i="2"/>
  <c r="N24" i="2" l="1"/>
  <c r="N18" i="2"/>
  <c r="N22" i="2"/>
  <c r="N11" i="2"/>
  <c r="N7" i="2"/>
  <c r="N9" i="2"/>
  <c r="N26" i="2"/>
  <c r="N28" i="2"/>
  <c r="N20" i="2"/>
  <c r="N16" i="2"/>
  <c r="N5" i="2"/>
  <c r="N3" i="2"/>
  <c r="K12" i="2" l="1"/>
  <c r="M12" i="2"/>
  <c r="K13" i="2"/>
  <c r="M13" i="2"/>
  <c r="N13" i="2" s="1"/>
  <c r="K14" i="2"/>
  <c r="M14" i="2"/>
  <c r="N14" i="2" l="1"/>
  <c r="N12" i="2"/>
  <c r="C13" i="18"/>
  <c r="C12" i="18"/>
  <c r="C11" i="18"/>
  <c r="C9" i="18"/>
  <c r="C8" i="18"/>
  <c r="C7" i="18"/>
  <c r="C10" i="18" l="1"/>
  <c r="C2" i="18"/>
  <c r="C6" i="18" l="1"/>
  <c r="C3" i="18"/>
  <c r="C4" i="18"/>
  <c r="C5" i="18"/>
</calcChain>
</file>

<file path=xl/sharedStrings.xml><?xml version="1.0" encoding="utf-8"?>
<sst xmlns="http://schemas.openxmlformats.org/spreadsheetml/2006/main" count="279" uniqueCount="261">
  <si>
    <t>Colors</t>
  </si>
  <si>
    <t>HTML/HEX code:</t>
  </si>
  <si>
    <t>RGB code:</t>
  </si>
  <si>
    <t>Dark blue</t>
  </si>
  <si>
    <t>#242c3c</t>
  </si>
  <si>
    <t>rgb(36, 44, 60)</t>
  </si>
  <si>
    <t>blue</t>
  </si>
  <si>
    <t>#0a6fb5</t>
  </si>
  <si>
    <t>rgb(10, 111, 181)</t>
  </si>
  <si>
    <t>silver</t>
  </si>
  <si>
    <t>#f2f2f3</t>
  </si>
  <si>
    <t>rgb(242, 242, 243)</t>
  </si>
  <si>
    <t>light blue</t>
  </si>
  <si>
    <t>#72aad2</t>
  </si>
  <si>
    <t>rgb(114, 170, 210)</t>
  </si>
  <si>
    <t xml:space="preserve">sdgimpact.standards@undp.org </t>
  </si>
  <si>
    <t>Standard</t>
  </si>
  <si>
    <t>Component</t>
  </si>
  <si>
    <t>Number</t>
  </si>
  <si>
    <t>Practice Indicator</t>
  </si>
  <si>
    <t>Sub-practice indicator number</t>
  </si>
  <si>
    <t xml:space="preserve">Sub-practice indicator </t>
  </si>
  <si>
    <t>Self-assessment response 
(see drop-down)</t>
  </si>
  <si>
    <t>If you have implemented the practice, how would  you demonstrate alignment?</t>
  </si>
  <si>
    <t>What are the biggest challenges in implementing this indicator?</t>
  </si>
  <si>
    <t xml:space="preserve">What questions or comments do you have on this specific practice indicator? </t>
  </si>
  <si>
    <t xml:space="preserve">STANDARD 2: MANAGEMENT APPROACH – The Enterprise integrates impact management into its management approach to optimize its contribution to sustainable development and the SDGs. </t>
  </si>
  <si>
    <t>2.1</t>
  </si>
  <si>
    <t>The Enterprise has effective processes and other mechanisms to deliver on its strategy and impact goals.</t>
  </si>
  <si>
    <t>2.1.1   </t>
  </si>
  <si>
    <t>The Enterprise embeds respect for human rights in line with the UNGPs, planetary boundaries, and other responsible business practices in its policies and practices including:</t>
  </si>
  <si>
    <t>2.1.1.1 </t>
  </si>
  <si>
    <t xml:space="preserve"> implementing effective grievance and reparation mechanisms with whistleblowing safeguards for affected Stakeholders</t>
  </si>
  <si>
    <t>2.1.1.2 </t>
  </si>
  <si>
    <t>ensuring visibility of senior leadership commitment throughout the organization</t>
  </si>
  <si>
    <t>2.1.1.3 </t>
  </si>
  <si>
    <t>avoiding or reducing negative impacts and promoting respect for human rights in line with the UNGPs and other responsible business practices in supply and value chains.</t>
  </si>
  <si>
    <t>2.1.2</t>
  </si>
  <si>
    <t>The Enterprise complies with relevant local and international laws and regulations, striving to comply with the highest possible level of industry best practice, particularly in cases where there is a lack of local regulation or the standard is comparatively low, and reconciling when local and international laws and regulations conflict.</t>
  </si>
  <si>
    <t>2.1.3</t>
  </si>
  <si>
    <t>The Enterprise implements a formal approach to involve Stakeholders on issues that impact them, including by: (i) supporting Stakeholder involvement with adequate budget and resources (including training and local leadership), and (ii) transparently keeping Stakeholders informed of actions, progress, and lessons.</t>
  </si>
  <si>
    <t>2.1.4</t>
  </si>
  <si>
    <t>The Enterprise integrates accountability for responsible business practices and impact management into organizational culture, business operations, information systems, dayto-day roles, cross-functional teams and decision-making processes, including by:</t>
  </si>
  <si>
    <t>2.1.4.1</t>
  </si>
  <si>
    <t xml:space="preserve">implementing appropriate culture, communication systems and training to enable decision-making </t>
  </si>
  <si>
    <t>2.1.4.2</t>
  </si>
  <si>
    <t>aligning its incentive mechanisms with its strategy and impact goals</t>
  </si>
  <si>
    <t>2.1.4.3</t>
  </si>
  <si>
    <t>having sufficient impact management capability and diversity across gender, race and other dimensions at the appropriate level of seniority and authority to influence decision-making</t>
  </si>
  <si>
    <t>2.1.4.4</t>
  </si>
  <si>
    <t>holding people at all levels accountable for operating in accordance with its responsible business and impact management policies and practices</t>
  </si>
  <si>
    <t>2.1.4.5</t>
  </si>
  <si>
    <t>monitoring its impact performance and conformance with responsible business and impact management policies and practices, to drive a culture of continuous improvement.</t>
  </si>
  <si>
    <t>2.1.5</t>
  </si>
  <si>
    <t>The Enterprise implements a formal approach to collect, verify, manage and use impact data, including:</t>
  </si>
  <si>
    <t>2.1.5.1</t>
  </si>
  <si>
    <t>managing data ownership on behalf of Stakeholders – including privacy, ethical and commercial issues around data gathering, use and disclosure</t>
  </si>
  <si>
    <t>2.1.5.2</t>
  </si>
  <si>
    <t>systematically capturing impact data from activities</t>
  </si>
  <si>
    <t>2.1.5.3</t>
  </si>
  <si>
    <t>taking a risk-based approach to if and when impact data needs to be verified or assured, and taking into account findings in decision-making</t>
  </si>
  <si>
    <t>2.1.5.4</t>
  </si>
  <si>
    <t>integrating impact data into management decisions</t>
  </si>
  <si>
    <t>2.1.6</t>
  </si>
  <si>
    <t>The Enterprise implements a formal approach to ensure its impact management practices continue to improve over time and remain fit for purpose including by</t>
  </si>
  <si>
    <t>2.1.6.1</t>
  </si>
  <si>
    <t>analyzing deviations from expected performance</t>
  </si>
  <si>
    <t>2.1.6.2</t>
  </si>
  <si>
    <t>incorporating lessons from its engagement with partners and Stakeholders and updated research and evidence</t>
  </si>
  <si>
    <t>2.1.6.3</t>
  </si>
  <si>
    <t>considering changes in the sustainable development context</t>
  </si>
  <si>
    <t>2.1.6.4</t>
  </si>
  <si>
    <t xml:space="preserve">assessing the effectiveness of its impact management practices in driving decision-making and impact performance. </t>
  </si>
  <si>
    <t>2.2</t>
  </si>
  <si>
    <t>The Enterprise assesses and compares the material positive and negative impacts associated with its products, services, and operations and makes choices between options to optimize its contribution to sustainable development and the SDGs in line with its impact goals.</t>
  </si>
  <si>
    <t>2.2.1</t>
  </si>
  <si>
    <t>The Enterprise implements a formal approach to identify all material (positive and negative) sustainable development issues in its direct operations and in its supply and value chains including:</t>
  </si>
  <si>
    <t>2.2.1.1.</t>
  </si>
  <si>
    <t>assessing outcomes consistently, using wellbeing as the common measure</t>
  </si>
  <si>
    <t>2.2.1.2</t>
  </si>
  <si>
    <t>determining suitable baselines, counterfactuals and thresholds</t>
  </si>
  <si>
    <t>2.2.1.3</t>
  </si>
  <si>
    <t>assessing the potential outcomes on Stakeholder groups, and segments within groups, separately (with a particular focus on the core SDG objective of ‘leaving no-one behind’)</t>
  </si>
  <si>
    <t>2.2.1.4</t>
  </si>
  <si>
    <t>taking into account uncertainty when it is unable to quantify outcomes, recognizing that measurement in direct operations, supply chains and value chains can be challenging, and developing strategies to reduce risk over time.</t>
  </si>
  <si>
    <t>2.2.2</t>
  </si>
  <si>
    <t xml:space="preserve">The Enterprise estimates the depth and scale of its expected contribution to the outcomes identified in 2.2.1, taking into account: (i) what would have happened anyway, (ii) what others contribute to the outcomes, and (iii) how long the impact is likely to last. </t>
  </si>
  <si>
    <t>2.2.3</t>
  </si>
  <si>
    <t>The Enterprise assesses the risk that actual impacts do not occur as and when expected, taking into account: (i) the likelihood and magnitude of the risks, (ii) the tolerance for unexpected outcomes, and (iii) any risk mitigation measures</t>
  </si>
  <si>
    <t>2.2.4</t>
  </si>
  <si>
    <t>Considers which metrics to use and how much data is sufficient to make a decision:</t>
  </si>
  <si>
    <t>2.2.4.1</t>
  </si>
  <si>
    <t>selecting and using decision-useful outcome metrics (i.e. rather than activities or output metrics) that: (i) wherever possible include context by taking into account what matters most to the Stakeholders experiencing the outcomes, (ii) value outcomes consistently using wellbeing as the common measure, and (iii) provide the required level of confidence that the targeted outcome is being achieved</t>
  </si>
  <si>
    <t>2.2.4.2</t>
  </si>
  <si>
    <t>using relevant standardized metrics and metrics sets where possible, but recognizing management accounting and internal metrics will likely be needed</t>
  </si>
  <si>
    <t>2.2.4.3</t>
  </si>
  <si>
    <t>assessing the risk (including to Stakeholders) of uncertainty when impact data is unavailable or insufficient, and possible risk mitigation measures, including the opportunity to fill data gaps (quality and completeness) and build the evidence base over time</t>
  </si>
  <si>
    <t>2.2.4.4</t>
  </si>
  <si>
    <t>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t>
  </si>
  <si>
    <t>2.2.4.5</t>
  </si>
  <si>
    <t>considering the potential for unintended consequences and seeking to limit the potential for unintended negative and perverse outcomes in how it selects and uses metrics.</t>
  </si>
  <si>
    <t>2.2.5</t>
  </si>
  <si>
    <t>The Enterprise makes (relative and absolute) choices between its product, service and operational options in a transparent way to optimize its contribution to sustainable development and the SDGs, taking into account the risk that impacts may not occur as expected, and trade-offs between different outcomes or Stakeholder groups.</t>
  </si>
  <si>
    <t>2.2.6</t>
  </si>
  <si>
    <t>2.2.7</t>
  </si>
  <si>
    <t>The Enterprise systematically captures the results from its impact assessments (including documenting its calculation methodologies and assumptions applied) so it is connected to its decision-making and ongoing impact management activities.</t>
  </si>
  <si>
    <t>2.3</t>
  </si>
  <si>
    <t>The Enterprise systematically monitors and manages its ongoing impacts and acts to optimize its contribution to sustainable development and the SDGs (including managing unexpected outcomes).</t>
  </si>
  <si>
    <t>2.3.1   </t>
  </si>
  <si>
    <t xml:space="preserve">The Enterprise implements a formal approach to measure and monitor its actual impact performance against: (i) expected impact performance, (ii) baselines, counterfactuals and thresholds, and (iii) its impact goals and targets. </t>
  </si>
  <si>
    <t>2.3.2      </t>
  </si>
  <si>
    <t xml:space="preserve">The Enterprise fills material data gaps, including by: (i) replacing proxies with outcome
measures, where possible, and (ii) testing the validity of any assumptions made. </t>
  </si>
  <si>
    <t>2.3.3</t>
  </si>
  <si>
    <t>The Enterprise identifies and analyzes the reasons for deviations from expected impact performance and acts to optimize impact, including by:</t>
  </si>
  <si>
    <t>2.3.3.1</t>
  </si>
  <si>
    <t>developing mitigation plans including actions to ensure impact performance ahead of ceasing or exiting activities</t>
  </si>
  <si>
    <t>2.3.3.2</t>
  </si>
  <si>
    <t>managing unexpected negative impacts on Stakeholders arising from the emergence of additional impact risks or under-performance</t>
  </si>
  <si>
    <t>2.3.4</t>
  </si>
  <si>
    <t>The Enterprise includes the positive and negative impacts from exited activities/projects in its overall assessment of its impact performance.</t>
  </si>
  <si>
    <t>2.3.5</t>
  </si>
  <si>
    <t>The Enterprise systematically captures the results from its impact management activities to inform future decision-making.</t>
  </si>
  <si>
    <t>1.1.11</t>
  </si>
  <si>
    <t xml:space="preserve">Does the Enterprise implement a formal approach to ensure its purpose, strategy and impact goals remain fit for purpose as the internal and sustainable development contexts change? </t>
  </si>
  <si>
    <t>I don't know</t>
  </si>
  <si>
    <t>4.1.1</t>
  </si>
  <si>
    <t>4.1.2</t>
  </si>
  <si>
    <t>4.1.3</t>
  </si>
  <si>
    <t>4.1.4</t>
  </si>
  <si>
    <t>4.1.5</t>
  </si>
  <si>
    <t>4.1.6</t>
  </si>
  <si>
    <t>4.1.7</t>
  </si>
  <si>
    <t>4.1.8</t>
  </si>
  <si>
    <t>4.1.9</t>
  </si>
  <si>
    <t>4.1.10</t>
  </si>
  <si>
    <t>4.1.11</t>
  </si>
  <si>
    <t>4.1.12</t>
  </si>
  <si>
    <t>4.2.1</t>
  </si>
  <si>
    <t>4.2.2</t>
  </si>
  <si>
    <t>4.2.3</t>
  </si>
  <si>
    <t>4.2.4</t>
  </si>
  <si>
    <t>STANDARD 4 -The Enterprise makes publicly available its policies concerning respect for human rights in line with the UNGPs and other responsible business practices and discloses how it implements and manages its performance and conformance.</t>
  </si>
  <si>
    <t>4.1</t>
  </si>
  <si>
    <t>The Enterprise’s governing body has active oversight of matters relating to:</t>
  </si>
  <si>
    <t>the Enterprise’s policies concerning respect for human rights in line with the UNGPs, planetary boundaries and other responsible business practices, including its effective grievance and reparation mechanisms with whistleblowing safeguards foraffected Stakeholders, and its performance and conformance against those policiesand associated practices</t>
  </si>
  <si>
    <t>Stakeholder complaints and remedial actions taken (ensuring no instances of adverse findings without having adequate remedies in place)</t>
  </si>
  <si>
    <t>the Enterprise’s process of Stakeholder identification and involvement in decision-making</t>
  </si>
  <si>
    <t>determination of material sustainable development issues and how these are integrated into the Enterprise’s purpose and strategy</t>
  </si>
  <si>
    <t xml:space="preserve"> the Enterprise’s purpose, culture, strategy and business model(s)</t>
  </si>
  <si>
    <t>the compatibility of the Enterprise’s impact goals, financial return targets, and its and Stakeholders’ impact risk appetite and tolerance</t>
  </si>
  <si>
    <t>adequacy of the Enterprise’s budget and resources to manage Stakeholder involvement effectively and to deliver its strategy and impact goals</t>
  </si>
  <si>
    <t>the Enterprise’s policies concerning impact management, and its performance and conformance against those policies and associated practices</t>
  </si>
  <si>
    <t>a separation between roles of drafting and approving impact goals, where those approving the goals recognize they are acting in both the interests of the Enterprise and Stakeholders likely to be impacted</t>
  </si>
  <si>
    <t>the Enterprise’s progress against its impact goals and relative to suitable outcome baselines, counterfactuals and thresholds</t>
  </si>
  <si>
    <t>third party assurance findings and remedial actions</t>
  </si>
  <si>
    <t>the Enterprise’s impact-related external disclosures.</t>
  </si>
  <si>
    <t>4.2</t>
  </si>
  <si>
    <t>The Enterprise’s governing body meets the national minimum corporate governance
standards, as appropriate, and:</t>
  </si>
  <si>
    <t>Has competencies concerning sustainable development issues and impact management</t>
  </si>
  <si>
    <t>prioritizes gender and other dimensions of diversity</t>
  </si>
  <si>
    <t>recognizes the implications of low accountability to those impacted and the need to act on their behalf in decisions</t>
  </si>
  <si>
    <t>holds the CEO/Managing Director accountable for the Enterprise contributing positively to sustainable development and the SDGs, including operating in accordance with its responsible business and impact management policies and practices.</t>
  </si>
  <si>
    <t>4.3</t>
  </si>
  <si>
    <t>The Enterprise’s parent and/or holding company – including its ultimate holding company – has policies, practices and performance relating to corporate governance, and respect for human rights in line with the UNGPs, planetary boundaries and other responsible business practices that are consistent with the requirements set out in these Standards.</t>
  </si>
  <si>
    <t>Standard recommended practice</t>
  </si>
  <si>
    <t>Advanced practice</t>
  </si>
  <si>
    <t>Not recommended</t>
  </si>
  <si>
    <t>Unsure of indicator</t>
  </si>
  <si>
    <t xml:space="preserve">List </t>
  </si>
  <si>
    <t xml:space="preserve">Fully embedded in practice </t>
  </si>
  <si>
    <t xml:space="preserve">Partialy embedded in practice </t>
  </si>
  <si>
    <t xml:space="preserve">Planned </t>
  </si>
  <si>
    <t xml:space="preserve">Not in scope </t>
  </si>
  <si>
    <t xml:space="preserve">Unsure of indicator </t>
  </si>
  <si>
    <t>Strategy</t>
  </si>
  <si>
    <t>Management</t>
  </si>
  <si>
    <t>Transparency</t>
  </si>
  <si>
    <t>Governance</t>
  </si>
  <si>
    <t>Enterprise's 
Action</t>
  </si>
  <si>
    <t>SDG
Standard</t>
  </si>
  <si>
    <t>Suggested prioritization score</t>
  </si>
  <si>
    <t>目的</t>
    <rPh sb="0" eb="2">
      <t>ﾓｸﾃｷ</t>
    </rPh>
    <phoneticPr fontId="5" type="noConversion"/>
  </si>
  <si>
    <t>質問</t>
    <rPh sb="0" eb="2">
      <t>ｼﾂﾓﾝ</t>
    </rPh>
    <phoneticPr fontId="5" type="noConversion"/>
  </si>
  <si>
    <t>質問がある場合は、以下までお問い合わせください。</t>
    <rPh sb="0" eb="2">
      <t>ｼﾂﾓﾝ</t>
    </rPh>
    <rPh sb="5" eb="7">
      <t>ﾊﾞｱｲ</t>
    </rPh>
    <rPh sb="9" eb="11">
      <t>ｲｶ</t>
    </rPh>
    <rPh sb="14" eb="15">
      <t>ﾄ</t>
    </rPh>
    <rPh sb="16" eb="17">
      <t>ｱ</t>
    </rPh>
    <phoneticPr fontId="5" type="noConversion"/>
  </si>
  <si>
    <t>メールアドレス</t>
    <phoneticPr fontId="5" type="noConversion"/>
  </si>
  <si>
    <t>使い方</t>
    <rPh sb="0" eb="1">
      <t>ﾂｶ</t>
    </rPh>
    <rPh sb="2" eb="3">
      <t>ｶﾀ</t>
    </rPh>
    <phoneticPr fontId="5" type="noConversion"/>
  </si>
  <si>
    <t>本ツールの目的は以下の通りです:
1. SDGインパクト基準に示されているベストプラクティスと、自組織内部のマネジメントの実践を比較するのに役立てる
2. 自組織の実践を改善するために注力すべき優先分野を特定する
3. 認証取得のための準備をする</t>
    <rPh sb="0" eb="1">
      <t>ﾎﾝ</t>
    </rPh>
    <rPh sb="5" eb="7">
      <t>ﾓｸﾃｷ</t>
    </rPh>
    <rPh sb="8" eb="10">
      <t>ｲｶ</t>
    </rPh>
    <rPh sb="11" eb="12">
      <t>ﾄｵ</t>
    </rPh>
    <rPh sb="48" eb="49">
      <t>ｼﾞ</t>
    </rPh>
    <rPh sb="110" eb="112">
      <t>ﾆﾝｼｮｳ</t>
    </rPh>
    <rPh sb="112" eb="114">
      <t>ｼｭﾄｸ</t>
    </rPh>
    <rPh sb="118" eb="120">
      <t>ｼﾞｭﾝﾋﾞ</t>
    </rPh>
    <phoneticPr fontId="5" type="noConversion"/>
  </si>
  <si>
    <t>タブに表示された手順に従ってください。</t>
    <rPh sb="3" eb="5">
      <t>ﾋｮｳｼﾞ</t>
    </rPh>
    <rPh sb="8" eb="10">
      <t>ﾃｼﾞｭﾝ</t>
    </rPh>
    <rPh sb="11" eb="12">
      <t>ｼﾀｶﾞ</t>
    </rPh>
    <phoneticPr fontId="5" type="noConversion"/>
  </si>
  <si>
    <t>手順1. プロフィールの記入（任意）</t>
    <rPh sb="15" eb="17">
      <t>ﾆﾝｲ</t>
    </rPh>
    <phoneticPr fontId="5" type="noConversion"/>
  </si>
  <si>
    <t>プロフィール情報</t>
    <phoneticPr fontId="40"/>
  </si>
  <si>
    <t>本プロフィールページでは、貴組織に関する情報を記入してください。</t>
    <phoneticPr fontId="40"/>
  </si>
  <si>
    <t>組織名</t>
    <rPh sb="0" eb="3">
      <t>ソシキメイ</t>
    </rPh>
    <phoneticPr fontId="40"/>
  </si>
  <si>
    <t>業界</t>
    <rPh sb="0" eb="2">
      <t>ギョウカイ</t>
    </rPh>
    <phoneticPr fontId="40"/>
  </si>
  <si>
    <t>地理的活動範囲</t>
    <rPh sb="0" eb="3">
      <t>チリテキ</t>
    </rPh>
    <rPh sb="3" eb="5">
      <t>カツドウ</t>
    </rPh>
    <rPh sb="5" eb="7">
      <t>ハンイ</t>
    </rPh>
    <phoneticPr fontId="40"/>
  </si>
  <si>
    <t>ウェブサイト</t>
    <phoneticPr fontId="40"/>
  </si>
  <si>
    <t>担当者</t>
    <rPh sb="0" eb="3">
      <t>タントウシャ</t>
    </rPh>
    <phoneticPr fontId="40"/>
  </si>
  <si>
    <t>肩書</t>
    <rPh sb="0" eb="2">
      <t>カタガキ</t>
    </rPh>
    <phoneticPr fontId="40"/>
  </si>
  <si>
    <t>電話番号</t>
    <rPh sb="0" eb="4">
      <t>デンワバンゴウ</t>
    </rPh>
    <phoneticPr fontId="40"/>
  </si>
  <si>
    <t>メールアドレス</t>
    <phoneticPr fontId="40"/>
  </si>
  <si>
    <t>上記以外で共有したいプロフィール情報</t>
    <phoneticPr fontId="40"/>
  </si>
  <si>
    <r>
      <rPr>
        <b/>
        <sz val="18"/>
        <color theme="0"/>
        <rFont val="游ゴシック"/>
        <family val="3"/>
        <charset val="128"/>
        <scheme val="minor"/>
      </rPr>
      <t>ガバナンス</t>
    </r>
    <r>
      <rPr>
        <sz val="18"/>
        <color theme="0"/>
        <rFont val="游ゴシック"/>
        <family val="2"/>
        <scheme val="minor"/>
      </rPr>
      <t xml:space="preserve">
持続可能な開発とSDGsに対する積極的な貢献に対するコミットメントを、ガバナンスの実践を通して強化している。</t>
    </r>
    <phoneticPr fontId="5" type="noConversion"/>
  </si>
  <si>
    <r>
      <rPr>
        <b/>
        <sz val="18"/>
        <color theme="0"/>
        <rFont val="游ゴシック"/>
        <family val="3"/>
        <charset val="128"/>
        <scheme val="minor"/>
      </rPr>
      <t>透明性</t>
    </r>
    <r>
      <rPr>
        <sz val="18"/>
        <color theme="0"/>
        <rFont val="游ゴシック"/>
        <family val="2"/>
        <scheme val="minor"/>
      </rPr>
      <t xml:space="preserve">
持続可能な開発とSDGsへの積極的な貢献をどのように組織のパーパス、戦略、アプローチ、ガバナンス、意思決定に組み入れているかを開示し、そのパフォーマンスを報告している（少なくとも年一回）。</t>
    </r>
    <rPh sb="0" eb="3">
      <t>ﾄｳﾒｲｾｲ</t>
    </rPh>
    <rPh sb="53" eb="57">
      <t>ｲｼｹｯﾃｲ</t>
    </rPh>
    <phoneticPr fontId="5" type="noConversion"/>
  </si>
  <si>
    <r>
      <rPr>
        <b/>
        <sz val="18"/>
        <color theme="0"/>
        <rFont val="游ゴシック"/>
        <family val="3"/>
        <charset val="128"/>
        <scheme val="minor"/>
      </rPr>
      <t>アプローチ（執行・管理）</t>
    </r>
    <r>
      <rPr>
        <sz val="18"/>
        <color theme="0"/>
        <rFont val="游ゴシック"/>
        <family val="2"/>
        <scheme val="minor"/>
      </rPr>
      <t xml:space="preserve">
持続可能な開発およびSDGsへの貢献を最良の形で果たすために、インパクトマネジメントを経営の執行に統合している。</t>
    </r>
    <rPh sb="6" eb="8">
      <t>ｼｯｺｳ</t>
    </rPh>
    <rPh sb="9" eb="11">
      <t>ｶﾝﾘ</t>
    </rPh>
    <phoneticPr fontId="5" type="noConversion"/>
  </si>
  <si>
    <r>
      <rPr>
        <b/>
        <sz val="18"/>
        <color theme="1"/>
        <rFont val="游ゴシック"/>
        <family val="3"/>
        <charset val="128"/>
        <scheme val="minor"/>
      </rPr>
      <t>戦略</t>
    </r>
    <r>
      <rPr>
        <sz val="18"/>
        <color theme="1"/>
        <rFont val="游ゴシック"/>
        <family val="2"/>
        <scheme val="minor"/>
      </rPr>
      <t xml:space="preserve">
持続可能な開発およびSDGsに対する積極的な貢献を組織のパーパスや戦略に組み込み、意欲的なインパクト目標を設定している。</t>
    </r>
    <rPh sb="0" eb="2">
      <t>ｾﾝﾘｬｸ</t>
    </rPh>
    <phoneticPr fontId="5" type="noConversion"/>
  </si>
  <si>
    <t>現状と今後の見通し</t>
    <rPh sb="0" eb="2">
      <t>ｹﾞﾝｼﾞｮｳ</t>
    </rPh>
    <rPh sb="3" eb="5">
      <t>ｺﾝｺﾞ</t>
    </rPh>
    <rPh sb="6" eb="8">
      <t>ﾐﾄｵ</t>
    </rPh>
    <phoneticPr fontId="5" type="noConversion"/>
  </si>
  <si>
    <r>
      <rPr>
        <b/>
        <sz val="14"/>
        <rFont val="游ゴシック"/>
        <family val="2"/>
        <scheme val="minor"/>
      </rPr>
      <t>何が不足していますか?</t>
    </r>
    <r>
      <rPr>
        <b/>
        <sz val="12"/>
        <rFont val="游ゴシック"/>
        <family val="2"/>
        <scheme val="minor"/>
      </rPr>
      <t xml:space="preserve">
</t>
    </r>
    <r>
      <rPr>
        <sz val="12"/>
        <rFont val="游ゴシック"/>
        <family val="2"/>
        <scheme val="minor"/>
      </rPr>
      <t>現在の取り組みとSDGインパクト基準とのギャップ分析</t>
    </r>
    <rPh sb="0" eb="1">
      <t>ﾅﾆ</t>
    </rPh>
    <rPh sb="2" eb="4">
      <t>ﾌｿｸ</t>
    </rPh>
    <rPh sb="15" eb="16">
      <t>ﾄ</t>
    </rPh>
    <rPh sb="17" eb="18">
      <t>ｸ</t>
    </rPh>
    <rPh sb="28" eb="30">
      <t>ｷｼﾞｭﾝ</t>
    </rPh>
    <phoneticPr fontId="5" type="noConversion"/>
  </si>
  <si>
    <r>
      <rPr>
        <b/>
        <sz val="14"/>
        <rFont val="游ゴシック"/>
        <family val="2"/>
        <scheme val="minor"/>
      </rPr>
      <t>この行動に対して、現在どのような取り組みを行っていますか？</t>
    </r>
    <r>
      <rPr>
        <b/>
        <sz val="16"/>
        <rFont val="游ゴシック"/>
        <family val="2"/>
        <scheme val="minor"/>
      </rPr>
      <t xml:space="preserve">
</t>
    </r>
    <r>
      <rPr>
        <sz val="12"/>
        <rFont val="游ゴシック"/>
        <family val="2"/>
        <scheme val="minor"/>
      </rPr>
      <t>D列の質問とE列の推奨指標の詳細についてお答えください。</t>
    </r>
    <rPh sb="2" eb="4">
      <t>ｺｳﾄﾞｳ</t>
    </rPh>
    <rPh sb="21" eb="22">
      <t>ｵｺﾅ</t>
    </rPh>
    <rPh sb="39" eb="41">
      <t>ｽｲｼｮｳ</t>
    </rPh>
    <phoneticPr fontId="5" type="noConversion"/>
  </si>
  <si>
    <r>
      <rPr>
        <b/>
        <sz val="14"/>
        <rFont val="游ゴシック"/>
        <family val="2"/>
        <scheme val="minor"/>
      </rPr>
      <t>現状の実践を改善するために何ができますか？</t>
    </r>
    <r>
      <rPr>
        <b/>
        <sz val="12"/>
        <rFont val="游ゴシック"/>
        <family val="2"/>
        <scheme val="minor"/>
      </rPr>
      <t xml:space="preserve">
</t>
    </r>
    <r>
      <rPr>
        <sz val="12"/>
        <rFont val="游ゴシック"/>
        <family val="2"/>
        <scheme val="minor"/>
      </rPr>
      <t>ギャップを埋めるために考えられる行動</t>
    </r>
    <rPh sb="0" eb="2">
      <t>ｹﾞﾝｼﾞｮｳ</t>
    </rPh>
    <phoneticPr fontId="5" type="noConversion"/>
  </si>
  <si>
    <t>自己評価と行動の優先順位付け</t>
    <rPh sb="0" eb="4">
      <t>ｼﾞｺﾋｮｳｶ</t>
    </rPh>
    <rPh sb="5" eb="7">
      <t>ｺｳﾄﾞｳ</t>
    </rPh>
    <rPh sb="8" eb="13">
      <t>ﾕｳｾﾝｼﾞｭﾝｲﾂﾞ</t>
    </rPh>
    <phoneticPr fontId="5" type="noConversion"/>
  </si>
  <si>
    <r>
      <rPr>
        <b/>
        <u/>
        <sz val="12"/>
        <rFont val="游ゴシック"/>
        <family val="3"/>
        <charset val="128"/>
        <scheme val="minor"/>
      </rPr>
      <t>容易度スコア</t>
    </r>
    <r>
      <rPr>
        <b/>
        <sz val="12"/>
        <rFont val="游ゴシック"/>
        <family val="2"/>
        <scheme val="minor"/>
      </rPr>
      <t xml:space="preserve">
1=容易
2= どちらとも言えない
3= 困難
0= わからない</t>
    </r>
    <rPh sb="0" eb="3">
      <t>ﾖｳｲﾄﾞ</t>
    </rPh>
    <rPh sb="9" eb="11">
      <t>ﾖｳｲ</t>
    </rPh>
    <rPh sb="20" eb="21">
      <t>ｲ</t>
    </rPh>
    <rPh sb="28" eb="30">
      <t>ｺﾝﾅﾝ</t>
    </rPh>
    <phoneticPr fontId="5" type="noConversion"/>
  </si>
  <si>
    <r>
      <rPr>
        <b/>
        <u/>
        <sz val="14"/>
        <rFont val="游ゴシック"/>
        <family val="3"/>
        <charset val="128"/>
        <scheme val="minor"/>
      </rPr>
      <t xml:space="preserve">自己評価 </t>
    </r>
    <r>
      <rPr>
        <b/>
        <sz val="14"/>
        <rFont val="游ゴシック"/>
        <family val="2"/>
        <scheme val="minor"/>
      </rPr>
      <t xml:space="preserve">
</t>
    </r>
    <r>
      <rPr>
        <sz val="12"/>
        <rFont val="游ゴシック"/>
        <family val="2"/>
        <scheme val="minor"/>
      </rPr>
      <t>F列の評価に基づく
 (下のドロップダウンメニューを参照)</t>
    </r>
    <rPh sb="0" eb="4">
      <t>ｼﾞｺﾋｮｳｶ</t>
    </rPh>
    <rPh sb="7" eb="8">
      <t>ﾚﾂ</t>
    </rPh>
    <phoneticPr fontId="5" type="noConversion"/>
  </si>
  <si>
    <r>
      <rPr>
        <b/>
        <u/>
        <sz val="12"/>
        <rFont val="游ゴシック"/>
        <family val="3"/>
        <charset val="128"/>
        <scheme val="minor"/>
      </rPr>
      <t>付加価値スコア</t>
    </r>
    <r>
      <rPr>
        <b/>
        <sz val="12"/>
        <rFont val="游ゴシック"/>
        <family val="2"/>
        <scheme val="minor"/>
      </rPr>
      <t xml:space="preserve">
1= 低 (少し)
2= 中
3= 高 (とても)
0= わからない</t>
    </r>
    <rPh sb="0" eb="4">
      <t>ﾌｶｶﾁ</t>
    </rPh>
    <rPh sb="11" eb="12">
      <t>ﾋｸ</t>
    </rPh>
    <rPh sb="14" eb="15">
      <t>ｽｺ</t>
    </rPh>
    <rPh sb="21" eb="22">
      <t>ﾅｶ</t>
    </rPh>
    <rPh sb="26" eb="27">
      <t>ﾀｶ</t>
    </rPh>
    <phoneticPr fontId="5" type="noConversion"/>
  </si>
  <si>
    <t>エビデンス</t>
    <phoneticPr fontId="5" type="noConversion"/>
  </si>
  <si>
    <r>
      <rPr>
        <b/>
        <u/>
        <sz val="12"/>
        <rFont val="游ゴシック"/>
        <family val="2"/>
        <scheme val="minor"/>
      </rPr>
      <t xml:space="preserve">エビデンス
</t>
    </r>
    <r>
      <rPr>
        <sz val="12"/>
        <rFont val="游ゴシック"/>
        <family val="3"/>
        <charset val="128"/>
        <scheme val="minor"/>
      </rPr>
      <t>自己評価（I列）の回答が「はい」または「進行中」の場合、その裏付け資料やエビデンス（例：書類の名称、ドキュメントやウェブサイトへのリンクなど）を提示のこと。</t>
    </r>
    <phoneticPr fontId="5" type="noConversion"/>
  </si>
  <si>
    <r>
      <rPr>
        <b/>
        <u/>
        <sz val="12"/>
        <rFont val="游ゴシック"/>
        <family val="2"/>
        <scheme val="minor"/>
      </rPr>
      <t xml:space="preserve">コメント
</t>
    </r>
    <r>
      <rPr>
        <b/>
        <sz val="12"/>
        <rFont val="游ゴシック"/>
        <family val="2"/>
        <scheme val="minor"/>
      </rPr>
      <t>(任意)</t>
    </r>
    <rPh sb="6" eb="8">
      <t>ﾆﾝｲ</t>
    </rPh>
    <phoneticPr fontId="5" type="noConversion"/>
  </si>
  <si>
    <r>
      <rPr>
        <b/>
        <u/>
        <sz val="18"/>
        <rFont val="游ゴシック"/>
        <family val="3"/>
        <charset val="128"/>
        <scheme val="minor"/>
      </rPr>
      <t>統合</t>
    </r>
    <r>
      <rPr>
        <b/>
        <sz val="18"/>
        <rFont val="游ゴシック"/>
        <family val="2"/>
        <scheme val="minor"/>
      </rPr>
      <t>： 
サステナビリティとSDGsを組織のパーパスと戦略に組み込む</t>
    </r>
    <phoneticPr fontId="5" type="noConversion"/>
  </si>
  <si>
    <r>
      <rPr>
        <b/>
        <u/>
        <sz val="18"/>
        <rFont val="游ゴシック"/>
        <family val="3"/>
        <charset val="128"/>
      </rPr>
      <t>コミット</t>
    </r>
    <r>
      <rPr>
        <b/>
        <sz val="18"/>
        <rFont val="游ゴシック"/>
        <family val="3"/>
        <charset val="128"/>
        <scheme val="minor"/>
      </rPr>
      <t>：
持続可能な形で事業運営し、積極的にSDGsに貢献する</t>
    </r>
    <phoneticPr fontId="5" type="noConversion"/>
  </si>
  <si>
    <r>
      <rPr>
        <b/>
        <u/>
        <sz val="18"/>
        <rFont val="游ゴシック"/>
        <family val="3"/>
        <charset val="128"/>
        <scheme val="minor"/>
      </rPr>
      <t>目標設定</t>
    </r>
    <r>
      <rPr>
        <b/>
        <sz val="18"/>
        <rFont val="游ゴシック"/>
        <family val="2"/>
        <scheme val="minor"/>
      </rPr>
      <t>：
統合させたパーパスと戦略に沿って、インパクト目標を設定する</t>
    </r>
    <phoneticPr fontId="5" type="noConversion"/>
  </si>
  <si>
    <r>
      <rPr>
        <b/>
        <u/>
        <sz val="18"/>
        <rFont val="游ゴシック"/>
        <family val="3"/>
        <charset val="128"/>
        <scheme val="minor"/>
      </rPr>
      <t>調整</t>
    </r>
    <r>
      <rPr>
        <b/>
        <sz val="18"/>
        <rFont val="游ゴシック"/>
        <family val="2"/>
        <scheme val="minor"/>
      </rPr>
      <t>：
最善のインパクトを生み出すため、必要に応じて戦略とインパクト　目標を調整する</t>
    </r>
    <phoneticPr fontId="5" type="noConversion"/>
  </si>
  <si>
    <r>
      <rPr>
        <b/>
        <u/>
        <sz val="18"/>
        <rFont val="游ゴシック"/>
        <family val="3"/>
        <charset val="128"/>
        <scheme val="minor"/>
      </rPr>
      <t>整合</t>
    </r>
    <r>
      <rPr>
        <b/>
        <sz val="18"/>
        <rFont val="游ゴシック"/>
        <family val="2"/>
        <scheme val="minor"/>
      </rPr>
      <t>： 
組織の文化、構造、能力を
パーパスと戦略に整合させる</t>
    </r>
    <phoneticPr fontId="5" type="noConversion"/>
  </si>
  <si>
    <r>
      <rPr>
        <b/>
        <u/>
        <sz val="18"/>
        <rFont val="游ゴシック"/>
        <family val="3"/>
        <charset val="128"/>
        <scheme val="minor"/>
      </rPr>
      <t>構築</t>
    </r>
    <r>
      <rPr>
        <b/>
        <sz val="18"/>
        <rFont val="游ゴシック"/>
        <family val="2"/>
        <scheme val="minor"/>
      </rPr>
      <t>： 
インパクト測定とマネジメント（IMM）の枠組みを構築する</t>
    </r>
    <phoneticPr fontId="5" type="noConversion"/>
  </si>
  <si>
    <r>
      <rPr>
        <b/>
        <u/>
        <sz val="18"/>
        <rFont val="游ゴシック"/>
        <family val="3"/>
        <charset val="128"/>
        <scheme val="minor"/>
      </rPr>
      <t>定着</t>
    </r>
    <r>
      <rPr>
        <b/>
        <sz val="18"/>
        <rFont val="游ゴシック"/>
        <family val="2"/>
        <scheme val="minor"/>
      </rPr>
      <t>：
継続的な改善を定着させる</t>
    </r>
    <phoneticPr fontId="5" type="noConversion"/>
  </si>
  <si>
    <r>
      <rPr>
        <b/>
        <u/>
        <sz val="18"/>
        <rFont val="游ゴシック"/>
        <family val="3"/>
        <charset val="128"/>
        <scheme val="minor"/>
      </rPr>
      <t>開示</t>
    </r>
    <r>
      <rPr>
        <b/>
        <sz val="18"/>
        <rFont val="游ゴシック"/>
        <family val="2"/>
        <scheme val="minor"/>
      </rPr>
      <t>： 
サステナビリティやSDGsをどのように意思決定とパフォーマンス報告に組み込んでいるかを開示する</t>
    </r>
    <phoneticPr fontId="5" type="noConversion"/>
  </si>
  <si>
    <r>
      <rPr>
        <b/>
        <u/>
        <sz val="18"/>
        <rFont val="游ゴシック"/>
        <family val="3"/>
        <charset val="128"/>
        <scheme val="minor"/>
      </rPr>
      <t>徹底</t>
    </r>
    <r>
      <rPr>
        <b/>
        <sz val="18"/>
        <rFont val="游ゴシック"/>
        <family val="2"/>
        <scheme val="minor"/>
      </rPr>
      <t>：
組織のガバナンス機構が責任を持って組織運営の模範を示す</t>
    </r>
    <phoneticPr fontId="5" type="noConversion"/>
  </si>
  <si>
    <r>
      <rPr>
        <b/>
        <u/>
        <sz val="12"/>
        <rFont val="游ゴシック"/>
        <family val="3"/>
        <charset val="128"/>
        <scheme val="minor"/>
      </rPr>
      <t>容易度</t>
    </r>
    <r>
      <rPr>
        <b/>
        <sz val="12"/>
        <rFont val="游ゴシック"/>
        <family val="2"/>
        <scheme val="minor"/>
      </rPr>
      <t xml:space="preserve">
回答が「はい」以外の場合（I列）、それを実施するのはどの程度容易ですか。 
（以下のドロップダウンメニューを参照）</t>
    </r>
    <rPh sb="0" eb="3">
      <t>ﾖｳｲﾄﾞ</t>
    </rPh>
    <phoneticPr fontId="5" type="noConversion"/>
  </si>
  <si>
    <r>
      <rPr>
        <b/>
        <u/>
        <sz val="12"/>
        <rFont val="游ゴシック"/>
        <family val="3"/>
        <charset val="128"/>
        <scheme val="minor"/>
      </rPr>
      <t>付加価値</t>
    </r>
    <r>
      <rPr>
        <b/>
        <sz val="12"/>
        <rFont val="游ゴシック"/>
        <family val="2"/>
        <scheme val="minor"/>
      </rPr>
      <t xml:space="preserve">
</t>
    </r>
    <r>
      <rPr>
        <b/>
        <sz val="12"/>
        <rFont val="游ゴシック"/>
        <family val="3"/>
        <charset val="128"/>
        <scheme val="minor"/>
      </rPr>
      <t>これを実施することによって組織が得られる価値やメリットはどの程度ですか。</t>
    </r>
    <r>
      <rPr>
        <sz val="12"/>
        <rFont val="游ゴシック"/>
        <family val="2"/>
        <scheme val="minor"/>
      </rPr>
      <t xml:space="preserve">
（以下のドロップダウンメニューを参照）</t>
    </r>
    <rPh sb="0" eb="4">
      <t>ﾌｶｶﾁ</t>
    </rPh>
    <phoneticPr fontId="5" type="noConversion"/>
  </si>
  <si>
    <r>
      <rPr>
        <b/>
        <u/>
        <sz val="12"/>
        <color theme="0"/>
        <rFont val="游ゴシック"/>
        <family val="3"/>
        <charset val="128"/>
        <scheme val="minor"/>
      </rPr>
      <t>優先順位案</t>
    </r>
    <r>
      <rPr>
        <b/>
        <sz val="12"/>
        <color theme="0"/>
        <rFont val="游ゴシック"/>
        <family val="2"/>
        <scheme val="minor"/>
      </rPr>
      <t xml:space="preserve">
</t>
    </r>
    <r>
      <rPr>
        <sz val="12"/>
        <color theme="0"/>
        <rFont val="游ゴシック"/>
        <family val="3"/>
        <charset val="128"/>
        <scheme val="minor"/>
      </rPr>
      <t>順位は回答に基づき自動的に計算されます。</t>
    </r>
    <rPh sb="0" eb="2">
      <t>ﾕｳｾﾝ</t>
    </rPh>
    <rPh sb="2" eb="4">
      <t>ｼﾞｭﾝｲ</t>
    </rPh>
    <rPh sb="4" eb="5">
      <t>ｱﾝ</t>
    </rPh>
    <phoneticPr fontId="5" type="noConversion"/>
  </si>
  <si>
    <t>(1.1.1) どのように組織の長期的なバリュー（価値）創出への取り組みと、持続可能な開発およびSDGsに対する積極的な貢献を連動させているか？</t>
    <phoneticPr fontId="5" type="noConversion"/>
  </si>
  <si>
    <t>(1.1.6) 持続可能な開発とステークホルダーにとって重要なアウトカムに基づき、持続可能な開発に関する課題のマテリアリティを決定する取り組みを正式に実践しているか？そして、組織がどの分野で最大の正または負のインパクトを与える可能性があるか（または与えているか）を判断しているか？
(1.1.4) どのように政府機関、科学団体、地域組織や市民団体などの信頼できる機関から入手可能なエビデンスや関連する社会的および科学的データを取得し、組織が事業活動を行っている分野における持続可能な開発について理解を深めるために使用しているか？
(1.1.2) どのように持続可能な開発の課題とSDGsの相互依存性を考慮しているか？
(1.1.5) ステークホルダーの巻き込みに関し正式なエンゲージメントプランを策定し、どのようなアウトカムがステークホルダーにとって重要かを把握するために、ステークホルダーを効果的に特定しその計画に巻き込んでいるか？（軽視されがちなステークホルダーの重視、自国の持続可能な開発目標（SDGs）の優先事項とニーズの理解のための政府への関与等を含む）</t>
    <rPh sb="302" eb="304">
      <t>ｺｳﾘｮ</t>
    </rPh>
    <phoneticPr fontId="5" type="noConversion"/>
  </si>
  <si>
    <t>インパクトの意図をどのように明確にし、それを組織のパーパスと事業戦略にどのように反映させてきたか？(1.1.1)
人権、プラネタリーバウンダリー、およびその他の責任あるビジネス慣行を尊重し、組織のパーパスと戦略にどのように組み込んできたか？(1.1.3)
ビジネスモデルやパートナーシップに調整が必要かどうか、どのように判断しているか？(1.1.7)
インパクトが予想通りに発生しないリスク（ステークホルダーに対するものも含む）を、どのように評価しているか？(1.1.8, 1.1.9)</t>
    <phoneticPr fontId="5" type="noConversion"/>
  </si>
  <si>
    <t>特定された重要なインパクトに基づくインパクト目標を定義し、すべてのインパクト目標について測定可能で意欲的な目標を設定しているか？ (1.2.1, 1.2.2, 1.2.3, 1.2.4, 1.2.5, 1.2.6) 
これらのインパクト目標やターゲットは、事業計画に統合されているか？インパクト目標の達成のために十分なリソースが配分されているか？(1.1.10)</t>
    <phoneticPr fontId="5" type="noConversion"/>
  </si>
  <si>
    <t>内外の状況の変化や実際のインパクトに関する情報が明らかになるにつれ、どのように戦略やインパクト目標を見直し、調整しているのか？  (1.1.11)</t>
    <phoneticPr fontId="5" type="noConversion"/>
  </si>
  <si>
    <t>(1.1.11) 組織内の環境や持続可能な開発の状況が変化しても、本来の意義にふさわしいパーパス、戦略、インパクト目標を堅持するための正式な取り組みを実施しているか？</t>
    <phoneticPr fontId="5" type="noConversion"/>
  </si>
  <si>
    <t>どのようにインパクトの結果、知見、持続可能な開発状況の変化を念頭に置き、長期的にインパクトマネジメントの実践を精緻化しているか？(2.1.7, 2.2.7, 2.3.5)</t>
    <phoneticPr fontId="5" type="noConversion"/>
  </si>
  <si>
    <t>組織は責任ある持続可能な事業運営、ならびに SDGs への積極的な貢献が事業のパーパスの中心であると定めているか。（1.1.1）</t>
    <rPh sb="0" eb="2">
      <t>ｿｼｷ</t>
    </rPh>
    <phoneticPr fontId="5" type="noConversion"/>
  </si>
  <si>
    <t>組織のガバナンス機構は、持続可能な開発にふさわしい能力を有する多様な人材で構成されており、透明性のある事業運営を行い、影響を受けるステークホルダーに代わって行動することの重要性をどのように認識しているか？(4.2)
組織のガバナンス機構は、責任あるビジネスとインパクトマネジメントの実践 （組織のバリュー、パーパス、方針に沿う）およびパフォーマンス に関する責任を、経営陣に対しどのように負わせているか？ (4.2)</t>
    <rPh sb="146" eb="148">
      <t>ｿｼｷ</t>
    </rPh>
    <rPh sb="184" eb="187">
      <t>ｹｲｴｲｼﾞﾝ</t>
    </rPh>
    <rPh sb="188" eb="189">
      <t>ﾀｲ</t>
    </rPh>
    <phoneticPr fontId="5" type="noConversion"/>
  </si>
  <si>
    <t>(2.1.1)「UNGP」に沿った人権、科学的根拠に基づく目標に沿ったプラネタリー・バウンダリー、および「UNGCの10原則」ならびに「女性のエンパワーメント原則」など他の責任あるビジネス慣行を尊重する姿勢を組織の方針と実践にどのように取り入れているか？具体的には、 以下を実行しているか？:
(2.1.1.1) 影響を受ける可能性があるステークホルダーのために、内部告発者を保護する制度を備えた効果的な苦情処理・補償メカニズムを実行しているか？
(2.1.1.2) 組織全体に対する経営幹部のコミットメントの可視化を徹底しているか？
(2.1.1.3) 負のインパクトを回避または軽減し、人権、プラネタリー・バウンダリー（地球の限界）、その他の責任あるビジネス慣行を尊重する姿勢を強化しているか？
(2.1.2)どのように関係する国内や国際社会の法規制に従い、業界における可能な限り高いレベルの進め方に準拠することを目指し、事業展開国と国際社会の法規制が相反する場合にはどのように調整を行っているか？（特に規制が整備されていない、あるいは基準が比較的低い地域において重要となる）
(2.1.3) 影響を受けるステークホルダーに対し、影響が及ぶ課題に関与させるべく、どのように取り組みを公式に実施しているか？具体的には、（i）適正な予算と経営資源の配分によるステークホルダーの関与の促進（研修機会の提供や地域のリーダーの巻き込み等）、（ii）影響を及ぼす可能性がある意思決定のプロセスにステークホルダーを参画させる機会の特定、（iii）ステークホルダーへの組織の取り組み、進捗状況、教訓についての透明性のある報告を実施しているか？
(2.1.4) 次のような活動を組み入れるためにどのような取り組みを正式に実施しているか？（i）組織が事業を展開する国で、SDGs達成に最も貢献できる方法を決定するための当該国政府機関とのエンゲージメント、（ii）共通の解決策を実現するための、同業他社、将来的なパートナー、他の専門家や直接影響を受けている人々などとの協働。 
(2.1.5) 責任あるビジネス慣行とインパクトマネジメントに関する説明責任を組織の文化、事業運営、情報システム、日々の職務、部署横断的なチーム、意思決定プロセスにどのように組み込んでいるか？具体的には、以下を行っているか？:
(2.1.5.1) 意思決定の実現に適した組織文化、組織内意思伝達の仕組み（コミュニケーションの仕組み）、研修制度を整備しているか？
(2.1.5.2) インセンティブ・メカニズムを戦略およびインパクト目標と連動させているか？
(2.1.5.3) 経験豊富で、権限を持ち、意思決定に影響を及ぼす幹部陣が十分なインパクトマネジメント能力、およびジェンダーや人種、その他の領域における多様性を有しているか？
(2.1.5.4) あらゆるレベルの人員が、責任あるビジネスおよびインパクトマネジメントの方針や実践によって事業運営に関する説明責任を負っているか？
(2.1.5.5) 組織のインパクトについてはそのパフォーマンスに加え、責任あるビジネスとインパクトマネジメントの方針や実践との適合性を常時モニタリングし、継続的に改善を目指す文化を醸成しているか？</t>
    <phoneticPr fontId="5" type="noConversion"/>
  </si>
  <si>
    <t>(2.1.7) 組織のインパクトマネジメントの実践が長期的に改善し、目的に沿った内容であることを確実にするために、どのように取り組みを正式に実行しているか？具体的には、以下を行っているか？:
(2.1.7.1) 予想パフォーマンスからの乖離を分析しているか
(2.1.7.2)意思決定のプロセスと実行、パートナーやステークホルダーとのエンゲージメント、最新の調査やエビデンスから得た知見を統合しているか？
(2.1.7.3) 持続可能な開発の状況変化を考慮しているか？
(2.1.7.4) 意思決定とインパクト・パフォーマンスを推進するうえで、インパクトマネジメント実践の有効性を評価し、必要に応じて是正措置を実施しているか？
(2.2.7) どのように組織のインパクト評価結果（計算方式や想定条件の記録を含む）を体系的に記録し、意思決定および進行中のインパクトマネジメント業務に反映させているか？
(2.3.5) 組織のインパクトマネジメント業務の結果や知見を体系的に記録し、将来の意思決定に役立てているか？</t>
    <phoneticPr fontId="5" type="noConversion"/>
  </si>
  <si>
    <t>(4.2) 組織のガバナンス機構は、国が定める最低限のコーポレート・ガバナンス基準を適切に満たしており、以下の点も実践しているか？:
(4.2.1) 持続可能な開発の課題とインパクトマネジメントに関する能力を備えているか？
(4.2.2) 透明性のある事業運営を行っているか？
(4.2.3) ジェンダーに加え、軽視されがちなステークホルダーなどにも配慮した多様性を重視しているか？
(4.2.4) インパクトを受ける者に対する不十分な説明責任が及ぼす影響、ならびに決定においてその者を代弁する必要性を認識しているか？
(4.2.5) 事業運営が持続可能であること、持続可能な開発とSDGsに対する積極的な貢献（責任あるビジネスやインパクトマネジメントに関する方針や慣行に即した事業運営など）に関して、CEOやマネージング・ディレクターに責任を負わせているか？</t>
    <rPh sb="52" eb="54">
      <t>ｲｶ</t>
    </rPh>
    <rPh sb="55" eb="56">
      <t>ﾃﾝ</t>
    </rPh>
    <rPh sb="57" eb="59">
      <t>ｼﾞｯｾﾝ</t>
    </rPh>
    <phoneticPr fontId="5" type="noConversion"/>
  </si>
  <si>
    <t>手順 2. 下記の自己評価のタブにある「企業・事業体向けSDGインパクト基準ー実践のための12の行動」に対する自己評価を実施する</t>
    <rPh sb="0" eb="2">
      <t>ﾃｼﾞｭﾝ</t>
    </rPh>
    <rPh sb="6" eb="8">
      <t>ｶｷ</t>
    </rPh>
    <rPh sb="23" eb="26">
      <t>ｼﾞｷﾞｮｳﾀｲ</t>
    </rPh>
    <rPh sb="26" eb="27">
      <t>ﾑ</t>
    </rPh>
    <rPh sb="36" eb="38">
      <t>ｷｼﾞｭﾝ</t>
    </rPh>
    <rPh sb="60" eb="62">
      <t>ｼﾞｯｼ</t>
    </rPh>
    <phoneticPr fontId="5" type="noConversion"/>
  </si>
  <si>
    <r>
      <rPr>
        <sz val="14"/>
        <color rgb="FF000000"/>
        <rFont val="Yu Gothic"/>
        <family val="2"/>
        <charset val="128"/>
      </rPr>
      <t>企業・事業体向け</t>
    </r>
    <r>
      <rPr>
        <sz val="14"/>
        <color rgb="FF000000"/>
        <rFont val="Arial"/>
        <family val="2"/>
      </rPr>
      <t>SDG</t>
    </r>
    <r>
      <rPr>
        <sz val="14"/>
        <color rgb="FF000000"/>
        <rFont val="Yu Gothic"/>
        <family val="2"/>
        <charset val="128"/>
      </rPr>
      <t>インパクト基準は、責任あるビジネス慣行とインパクトマネジメントの実践を、組織のマネジメントシステムや意思決定に組み込むことによって、より持続可能な運営と</t>
    </r>
    <r>
      <rPr>
        <sz val="14"/>
        <color rgb="FF000000"/>
        <rFont val="Arial"/>
        <family val="2"/>
      </rPr>
      <t>SDGs</t>
    </r>
    <r>
      <rPr>
        <sz val="14"/>
        <color rgb="FF000000"/>
        <rFont val="Yu Gothic"/>
        <family val="2"/>
        <charset val="128"/>
      </rPr>
      <t>達成に向けた積極的な貢献を目指す組織のための、ベストプラクティスのガイドとして設計された組織内のマネジメント基準です。</t>
    </r>
    <r>
      <rPr>
        <sz val="14"/>
        <color rgb="FF000000"/>
        <rFont val="Arial"/>
        <family val="2"/>
      </rPr>
      <t xml:space="preserve">
</t>
    </r>
    <r>
      <rPr>
        <sz val="14"/>
        <color rgb="FF000000"/>
        <rFont val="Yu Gothic"/>
        <family val="2"/>
        <charset val="128"/>
      </rPr>
      <t>企業や投資家は、サステナビリティが長期的な価値創造の中核であることをますます認識している一方で、意思決定においてサステナビリティ、</t>
    </r>
    <r>
      <rPr>
        <sz val="14"/>
        <color rgb="FF000000"/>
        <rFont val="Arial"/>
        <family val="2"/>
      </rPr>
      <t>SDGs</t>
    </r>
    <r>
      <rPr>
        <sz val="14"/>
        <color rgb="FF000000"/>
        <rFont val="Yu Gothic"/>
        <family val="2"/>
        <charset val="128"/>
      </rPr>
      <t>、インパクトへの配慮を、体系的に組み込むことはまだできていません。</t>
    </r>
    <r>
      <rPr>
        <sz val="14"/>
        <color rgb="FF000000"/>
        <rFont val="Arial"/>
        <family val="2"/>
      </rPr>
      <t xml:space="preserve"> SDG</t>
    </r>
    <r>
      <rPr>
        <sz val="14"/>
        <color rgb="FF000000"/>
        <rFont val="Yu Gothic"/>
        <family val="2"/>
        <charset val="128"/>
      </rPr>
      <t>インパクトは、</t>
    </r>
    <r>
      <rPr>
        <sz val="14"/>
        <color rgb="FF000000"/>
        <rFont val="Arial"/>
        <family val="2"/>
      </rPr>
      <t>SDG</t>
    </r>
    <r>
      <rPr>
        <sz val="14"/>
        <color rgb="FF000000"/>
        <rFont val="Yu Gothic"/>
        <family val="2"/>
        <charset val="128"/>
      </rPr>
      <t>インパクト基準を通じ、このプロセスを容易にすることを目指しています。</t>
    </r>
    <r>
      <rPr>
        <sz val="14"/>
        <color rgb="FF000000"/>
        <rFont val="Arial"/>
        <family val="2"/>
      </rPr>
      <t xml:space="preserve"> </t>
    </r>
    <r>
      <rPr>
        <sz val="14"/>
        <color rgb="FF000000"/>
        <rFont val="Yu Gothic"/>
        <family val="2"/>
        <charset val="128"/>
      </rPr>
      <t>ビジネスにとって良いことは、</t>
    </r>
    <r>
      <rPr>
        <sz val="14"/>
        <color rgb="FF000000"/>
        <rFont val="Arial"/>
        <family val="2"/>
      </rPr>
      <t xml:space="preserve"> </t>
    </r>
    <r>
      <rPr>
        <sz val="14"/>
        <color rgb="FF000000"/>
        <rFont val="Yu Gothic"/>
        <family val="2"/>
        <charset val="128"/>
      </rPr>
      <t>人と地球にとっても良いことなのです。</t>
    </r>
    <r>
      <rPr>
        <sz val="14"/>
        <color rgb="FF000000"/>
        <rFont val="Arial"/>
        <family val="2"/>
      </rPr>
      <t xml:space="preserve">  
</t>
    </r>
    <r>
      <rPr>
        <sz val="14"/>
        <color rgb="FF000000"/>
        <rFont val="Yu Gothic"/>
        <family val="2"/>
        <charset val="128"/>
      </rPr>
      <t>本基準は、既存の原則、基準、市場のベストプラクティスに基づいた包括的かつ系統立てた意思決定の枠組みであり、様々な測定基準、分類法、報告の枠組みなどの他のツールや枠組みの理解を促し、それらを適用するための素地を作ります。</t>
    </r>
    <r>
      <rPr>
        <sz val="14"/>
        <color rgb="FF000000"/>
        <rFont val="Arial"/>
        <family val="2"/>
      </rPr>
      <t xml:space="preserve"> </t>
    </r>
    <r>
      <rPr>
        <sz val="14"/>
        <color rgb="FF000000"/>
        <rFont val="Yu Gothic"/>
        <family val="2"/>
        <charset val="128"/>
      </rPr>
      <t>また、本基準は、既存の市場インフラにおいて、サステナビリティと</t>
    </r>
    <r>
      <rPr>
        <sz val="14"/>
        <color rgb="FF000000"/>
        <rFont val="Arial"/>
        <family val="2"/>
      </rPr>
      <t>SDGs</t>
    </r>
    <r>
      <rPr>
        <sz val="14"/>
        <color rgb="FF000000"/>
        <rFont val="Yu Gothic"/>
        <family val="2"/>
        <charset val="128"/>
      </rPr>
      <t>の達成に向けた進展を阻害しているギャップを埋めるものでもあります。</t>
    </r>
    <r>
      <rPr>
        <sz val="14"/>
        <color rgb="FF000000"/>
        <rFont val="Arial"/>
        <family val="2"/>
      </rPr>
      <t xml:space="preserve">  
</t>
    </r>
    <r>
      <rPr>
        <sz val="14"/>
        <color rgb="FF000000"/>
        <rFont val="Yu Gothic"/>
        <family val="2"/>
        <charset val="128"/>
      </rPr>
      <t>また、組織が持続可能な形で運営され、</t>
    </r>
    <r>
      <rPr>
        <sz val="14"/>
        <color rgb="FF000000"/>
        <rFont val="Arial"/>
        <family val="2"/>
      </rPr>
      <t>SDGs</t>
    </r>
    <r>
      <rPr>
        <sz val="14"/>
        <color rgb="FF000000"/>
        <rFont val="Yu Gothic"/>
        <family val="2"/>
        <charset val="128"/>
      </rPr>
      <t>の達成に積極的に貢献する可能性を高めるための戦略、アプローチ（執行・管理）、透明性、ガバナンスの実践に関する要件を定義しています。</t>
    </r>
    <r>
      <rPr>
        <sz val="14"/>
        <color rgb="FF000000"/>
        <rFont val="Arial"/>
        <family val="2"/>
      </rPr>
      <t xml:space="preserve">
</t>
    </r>
    <r>
      <rPr>
        <sz val="14"/>
        <color rgb="FF000000"/>
        <rFont val="Yu Gothic"/>
        <family val="2"/>
        <charset val="128"/>
      </rPr>
      <t>本基準は、プロセスまたは実践のための基準であり、パフォーマンスまたは報告のための基準ではありません。</t>
    </r>
    <r>
      <rPr>
        <sz val="14"/>
        <color rgb="FF000000"/>
        <rFont val="Arial"/>
        <family val="2"/>
      </rPr>
      <t xml:space="preserve"> </t>
    </r>
    <r>
      <rPr>
        <sz val="14"/>
        <color rgb="FF000000"/>
        <rFont val="Yu Gothic"/>
        <family val="2"/>
        <charset val="128"/>
      </rPr>
      <t>また、実際のパフォーマンスを保証するものでもありません。</t>
    </r>
    <r>
      <rPr>
        <sz val="14"/>
        <color rgb="FF000000"/>
        <rFont val="Arial"/>
        <family val="2"/>
      </rPr>
      <t xml:space="preserve"> </t>
    </r>
    <r>
      <rPr>
        <sz val="14"/>
        <color rgb="FF000000"/>
        <rFont val="Yu Gothic"/>
        <family val="2"/>
        <charset val="128"/>
      </rPr>
      <t>しかし、すべての組織が本基準を適用していれば、サステナビリティと</t>
    </r>
    <r>
      <rPr>
        <sz val="14"/>
        <color rgb="FF000000"/>
        <rFont val="Arial"/>
        <family val="2"/>
      </rPr>
      <t>SDGs</t>
    </r>
    <r>
      <rPr>
        <sz val="14"/>
        <color rgb="FF000000"/>
        <rFont val="Yu Gothic"/>
        <family val="2"/>
        <charset val="128"/>
      </rPr>
      <t>の達成に積極的に貢献することができると考えています。</t>
    </r>
    <r>
      <rPr>
        <sz val="14"/>
        <color rgb="FF000000"/>
        <rFont val="Arial"/>
        <family val="2"/>
      </rPr>
      <t xml:space="preserve">
</t>
    </r>
    <r>
      <rPr>
        <sz val="14"/>
        <color rgb="FF000000"/>
        <rFont val="Yu Gothic"/>
        <family val="2"/>
        <charset val="128"/>
      </rPr>
      <t>企業は、本基準、実践のための</t>
    </r>
    <r>
      <rPr>
        <sz val="14"/>
        <color rgb="FF000000"/>
        <rFont val="Arial"/>
        <family val="2"/>
      </rPr>
      <t>12</t>
    </r>
    <r>
      <rPr>
        <sz val="14"/>
        <color rgb="FF000000"/>
        <rFont val="Yu Gothic"/>
        <family val="2"/>
        <charset val="128"/>
      </rPr>
      <t>の行動、用語集、ガイダンス、およびこの自己評価ツールを使用して、標準的な推奨指標に照らして自組織の実践をマッピングし、ギャップ分析を行い、ギャップを埋めるための実施に向けたロードマップを作成し、時間をかけて現行のビジネス慣行を改善し、第三者機関による認証に向けて前進することが可能になります。</t>
    </r>
    <r>
      <rPr>
        <sz val="14"/>
        <color rgb="FF000000"/>
        <rFont val="Arial"/>
        <family val="2"/>
      </rPr>
      <t xml:space="preserve">
</t>
    </r>
    <rPh sb="427" eb="428">
      <t>ウナガ</t>
    </rPh>
    <rPh sb="441" eb="443">
      <t>ソジ</t>
    </rPh>
    <rPh sb="444" eb="445">
      <t>ツク</t>
    </rPh>
    <rPh sb="812" eb="813">
      <t>テ</t>
    </rPh>
    <rPh sb="881" eb="883">
      <t>カンコウ</t>
    </rPh>
    <phoneticPr fontId="40"/>
  </si>
  <si>
    <t>種類 (法人、中小企業、零細企業、創業期の企業・事業体など)</t>
    <rPh sb="0" eb="2">
      <t>シュルイ</t>
    </rPh>
    <rPh sb="26" eb="27">
      <t>タイ</t>
    </rPh>
    <phoneticPr fontId="40"/>
  </si>
  <si>
    <r>
      <rPr>
        <b/>
        <u/>
        <sz val="18"/>
        <rFont val="游ゴシック"/>
        <family val="3"/>
        <charset val="128"/>
      </rPr>
      <t>把握</t>
    </r>
    <r>
      <rPr>
        <b/>
        <sz val="18"/>
        <rFont val="游ゴシック"/>
        <family val="3"/>
        <charset val="128"/>
      </rPr>
      <t>：</t>
    </r>
    <r>
      <rPr>
        <b/>
        <sz val="18"/>
        <rFont val="游ゴシック"/>
        <family val="2"/>
        <scheme val="minor"/>
      </rPr>
      <t xml:space="preserve">
SDGsの達成に向けて何が重要か、また現在・未来においてどの領域で重要なインパクトを生み出せるかを把握する</t>
    </r>
    <rPh sb="37" eb="39">
      <t>ｼﾞｭｳﾖｳ</t>
    </rPh>
    <phoneticPr fontId="5" type="noConversion"/>
  </si>
  <si>
    <t>バリューチェーン全体の様々なステークホルダーに対する現在および将来の重要なインパクトをどのように特定しているか。 （1.1.6）
現在及び将来の重要なインパクトを特定し定義するために、グローバル、国内及び地域のSDGsの優先事項やSDGs間のギャップ及び相互依存性を含むサステナビリティの状況に関する情報をどのように利用しているか。(1.1.4, 1.1.2)
ステークホルダーにとって何が重要かを理解するために、どのようにステークホルダーを特定し、関与しているか？(1.1.5)</t>
    <rPh sb="34" eb="36">
      <t>ｼﾞｭｳﾖｳ</t>
    </rPh>
    <phoneticPr fontId="5" type="noConversion"/>
  </si>
  <si>
    <t xml:space="preserve">人権、プラネタリー・バウンダリー、その他の責任あるビジネス慣行を尊重する姿勢を、どのように組織の方針や手順に組み入れているか？ (2.1.1, 2.1.2)
意思決定へのステークホルダーの関与、政府機関との連携、共通の解決策に向けた同業他社やパートナーになりうる組織との協働をどのようにしているか？ (2.1.3, 2.1.4)
どのように組織内部の能力開発を進め、説明責任を組み入れ、インセンティブをパーパスと戦略に合致させているか?(2.1.5)
</t>
    <rPh sb="45" eb="47">
      <t>ｿｼｷ</t>
    </rPh>
    <rPh sb="172" eb="176">
      <t>ｿｼｷﾅｲﾌﾞ</t>
    </rPh>
    <phoneticPr fontId="5" type="noConversion"/>
  </si>
  <si>
    <t>強固なインパクト測定とマネジメント（IMM）の枠組みがあるか？
意思決定に役立つ測定基準を特定し、インパクトデータを適切に収集、検証、管理、使用するために、どのような方法論、プロセス、システムを開発しているか？(2.1.6, 2.3.2)
どのようなインパクトを評価、モニタリング、マネジメントするための方法論、プロセス、システムを開発しているのか？ (2.2.1, 2.2.2, 2.2.3, 2.3.1, 2.3.3, 2.3.4)
意思決定に必要な情報量をどのように決定するのか？ (2.2.4)
インパクトリスクを管理する ために、第三者によるインパ クト評価が必要な時期をどのように決定するのか？(2.2.6)
インパクト情報がビジネスの意思決定、進行中のインパク トマネジメント業務および継続的な改善につながるように、どのように結果と学んだ知見を把握するのか？ (2.1.7, 2.2.7, 2.3.5)</t>
    <rPh sb="0" eb="2">
      <t>ｷｮｳｺ</t>
    </rPh>
    <rPh sb="8" eb="10">
      <t>ｿｸﾃｲ</t>
    </rPh>
    <rPh sb="23" eb="25">
      <t>ﾜｸｸﾞ</t>
    </rPh>
    <phoneticPr fontId="5" type="noConversion"/>
  </si>
  <si>
    <t>意思決定のためにインパクトデータをどのように利用しているか？
どのように7で構築した手法に基づき、重要なインパクトを評価、比較しているか？(2.1.6, 2.2.1, 2.2.2, 2.2.3, 2.2.4, 2.2.6)
どのようにインパクトと SDGsへの積極的な貢献を最適化するための選択肢を生み出し、その中から選択しているか？ (2.2.5)
どのように予想されるインパクトと、ベースライン、反事実、最低限の達成基準に対する実際のインパクト・ パフォーマンスをモニタリングし、インパクトと SDGs への貢献を最適化するために行動しているか？(2.3.1, 2.3.2, 2.3.4)
どのように予想されるアウトカムからの乖離を分析し、対処しているか？ (2.3.3)</t>
    <rPh sb="50" eb="52">
      <t>ｼﾞｭｳﾖｳ</t>
    </rPh>
    <rPh sb="158" eb="159">
      <t>ﾅｶ</t>
    </rPh>
    <rPh sb="211" eb="215">
      <t>ﾀｯｾｲｷｼﾞｭﾝ</t>
    </rPh>
    <phoneticPr fontId="5" type="noConversion"/>
  </si>
  <si>
    <t>組織のガバナンス機構は、サステナビリティと SDGs への積極的な貢献が、企業のパーパス、戦略、リスクマネジメント、意思決定の実践、責任あるビジネスおよびインパクトマネジメントの実践やパフォーマンスに組み込まれているかをどのように監督しているか？(4.1)
企業の親会社および持ち株会社あるいはそのいずれかは、本基準が示す要件に則り、ガバナンスと責任あるビジネス慣行に関する方針、実践、パフォーマンスを保持しているか？ (4.3)</t>
    <phoneticPr fontId="5" type="noConversion"/>
  </si>
  <si>
    <t>(1.1.1) 企業行動 1 のインパクトに関する意図を、組織のパーパスと戦略にどのように反映させているか？
(1.1.3) 「国連ビジネスと人権指導原則（UNGP）」に沿った人権、科学的根拠に基づく目標に沿ったプラネタリー・バウンダリー（地球の限界）、および「国連グローバル・コンパクト（UNGC）の10原則」ならびに「女性のエンパワーメント原則」など他の責任あるビジネス慣行を尊重する姿勢を持ちながら、どのような取り組みを行っているか？
(1.1.7) ビジネスモデル、パートナーシップ、協働を通じ、持続可能な開発とSDGsに対し積極的に貢献する機会をどのように追求し、最も適切な形でそれを進めることに努めているか？（少なくとも負のインパクトの軽減は必須）
(1.1.8) 持続可能な開発に関連するリスクと機会を、組織の正式なリスク管理手法（ステークホルダーの視点や予想外のアウトカムに対する許容度も考慮）にどのように組み込んでいるか？
(1.1.9) 組織の戦略の強靱性を検証するため、感応度分析およびシナリオ分析をどのように利用しているか？</t>
    <rPh sb="198" eb="199">
      <t>ﾓ</t>
    </rPh>
    <rPh sb="209" eb="210">
      <t>ﾄ</t>
    </rPh>
    <rPh sb="211" eb="212">
      <t>ｸ</t>
    </rPh>
    <rPh sb="214" eb="215">
      <t>ｵｺﾅ</t>
    </rPh>
    <rPh sb="470" eb="472">
      <t>ﾘﾖｳ</t>
    </rPh>
    <phoneticPr fontId="5" type="noConversion"/>
  </si>
  <si>
    <t>サステナビリティとSDGsへの積極的貢献が、どのように意思決定に組み込まれ、ステークホルダーのニーズや関連法規に従っているかをどのように開示・報告しているか？(3.1, 3.3, 3.5)
どのようにインパクト・パフォーマンスを 一貫した方法で状況に応じて発信しているか？(3.2)
人権や、責任あるビジネス慣行に関する方針をどのように開示しているか？(3.4)
インパクトおよびサステナビリティに関する報告書を有し、保証を受けているか？またその場合、どのように推奨項目を実行しているか？ (3.6)</t>
    <rPh sb="209" eb="210">
      <t>ﾕｳ</t>
    </rPh>
    <rPh sb="226" eb="228">
      <t>ﾊﾞｱｲ</t>
    </rPh>
    <phoneticPr fontId="5" type="noConversion"/>
  </si>
  <si>
    <t>行動</t>
    <rPh sb="0" eb="2">
      <t>ｺｳﾄﾞｳ</t>
    </rPh>
    <phoneticPr fontId="5" type="noConversion"/>
  </si>
  <si>
    <r>
      <rPr>
        <b/>
        <u/>
        <sz val="18"/>
        <rFont val="游ゴシック"/>
        <family val="3"/>
        <charset val="128"/>
        <scheme val="minor"/>
      </rPr>
      <t>統合</t>
    </r>
    <r>
      <rPr>
        <b/>
        <sz val="18"/>
        <rFont val="游ゴシック"/>
        <family val="2"/>
        <scheme val="minor"/>
      </rPr>
      <t xml:space="preserve">：
サステナビリティやSDGs、インパクト志向経営をガバナンスの枠組みに組み込む </t>
    </r>
    <rPh sb="23" eb="25">
      <t>ｼｺｳ</t>
    </rPh>
    <rPh sb="25" eb="27">
      <t>ｹｲｴｲ</t>
    </rPh>
    <phoneticPr fontId="5" type="noConversion"/>
  </si>
  <si>
    <r>
      <t xml:space="preserve">行動の推奨指標
</t>
    </r>
    <r>
      <rPr>
        <b/>
        <sz val="14"/>
        <color theme="0"/>
        <rFont val="游ゴシック"/>
        <family val="2"/>
        <scheme val="minor"/>
      </rPr>
      <t>(関連するすべての推奨指標を見るには、セル内でスクロールダウンする必要がある場合があります)</t>
    </r>
    <rPh sb="0" eb="2">
      <t>ｺｳﾄﾞｳ</t>
    </rPh>
    <rPh sb="3" eb="5">
      <t>ｽｲｼｮｳ</t>
    </rPh>
    <rPh sb="5" eb="7">
      <t>ｼﾋｮｳ</t>
    </rPh>
    <phoneticPr fontId="5" type="noConversion"/>
  </si>
  <si>
    <r>
      <t xml:space="preserve">質問
これらの質問を確認し、緑色のセルを完成させてください。
</t>
    </r>
    <r>
      <rPr>
        <b/>
        <sz val="14"/>
        <color theme="0"/>
        <rFont val="游ゴシック"/>
        <family val="2"/>
        <scheme val="minor"/>
      </rPr>
      <t>(推奨指標と実践のための12の行動との対応付けから)</t>
    </r>
    <rPh sb="0" eb="2">
      <t>ｼﾂﾓﾝ</t>
    </rPh>
    <rPh sb="10" eb="12">
      <t>ｶｸﾆﾝ</t>
    </rPh>
    <rPh sb="20" eb="22">
      <t>ｶﾝｾｲ</t>
    </rPh>
    <rPh sb="33" eb="37">
      <t>ｽｲｼｮｳｼﾋｮｳ</t>
    </rPh>
    <rPh sb="38" eb="40">
      <t>ｼﾞｯｾﾝ</t>
    </rPh>
    <rPh sb="47" eb="49">
      <t>ｺｳﾄﾞｳ</t>
    </rPh>
    <rPh sb="51" eb="53">
      <t>ﾀｲｵｳ</t>
    </rPh>
    <rPh sb="53" eb="54">
      <t>ﾂﾞ</t>
    </rPh>
    <phoneticPr fontId="5" type="noConversion"/>
  </si>
  <si>
    <r>
      <rPr>
        <b/>
        <u/>
        <sz val="18"/>
        <rFont val="游ゴシック"/>
        <family val="3"/>
        <charset val="128"/>
        <scheme val="minor"/>
      </rPr>
      <t>統合</t>
    </r>
    <r>
      <rPr>
        <b/>
        <sz val="18"/>
        <rFont val="游ゴシック"/>
        <family val="2"/>
        <scheme val="minor"/>
      </rPr>
      <t>： 
経営管理システムや意思決定に、インパクト測定とマネジメントの枠組みを組み込む</t>
    </r>
    <phoneticPr fontId="5" type="noConversion"/>
  </si>
  <si>
    <t>(1.2.1)  設定したインパクト目標は、組織のパーパス、戦略、ステークホルダーの期待、事業分野における持続可能な開発とどのように連動しているか? 
(1.2.2) 意欲的なインパクト目標を設定しているか？そしてこの目標は、組織が行動を起こす前の数値や達成すべき最低限の基準と、予想されるアウトカムの変化を表したものであり、現状と比較して各インパクト目標を達成するためにどのくらいの変化が必要になるかを考慮に入れて設定されているか？
(1.2.3) 設定したインパクト目標は、ジェンダー平等、気候変動対策、ディーセントワーク（働きがいのある人間らしい仕事）に関係する分野横断的な目標を含めた共同行動の必要性に加え、1.1.6で特定された持続可能な開発に関する課題のマテリアリティにどのように関連しているか？
(1.2.4) 組織のインパクト目標は、対象としたい持続可能な開発のアウトカム分野を明記しているか？そのインパクト目標は、達成を目指すインパクトのタイプ（すなわちABCインパクト分類）を明記しているか？
(1.2.5) 設定したインパクト目標は直接的な事業運営、サプライチェーン、バリューチェーン、ビジネス関係におけるあらゆる重要な負のインパクトにどのように対処しているか？
(1.2.6) 設定したインパクト目標は、意図せぬ結果が起きることをどのように考慮に入れ、負のアウトカム、あるいは想定外のアウトカム、あるいはその両方が起こる可能性を軽減することをどのように目指しているか？
(1.1.10) 組織のインパクト目標の達成に向けた包括的戦略の一環として、経営資源（予算、能力、リーダーシップ）の配分をどのように決定しているか？</t>
    <rPh sb="522" eb="524">
      <t>ｼﾞｭｳﾖｳ</t>
    </rPh>
    <rPh sb="556" eb="558">
      <t>ｾｯﾃｲ</t>
    </rPh>
    <rPh sb="565" eb="567">
      <t>ﾓｸﾋｮｳ</t>
    </rPh>
    <rPh sb="569" eb="571">
      <t>ｲﾄ</t>
    </rPh>
    <rPh sb="573" eb="575">
      <t>ｹｯｶ</t>
    </rPh>
    <rPh sb="576" eb="577">
      <t>ｵ</t>
    </rPh>
    <rPh sb="587" eb="589">
      <t>ｺｳﾘｮ</t>
    </rPh>
    <rPh sb="590" eb="591">
      <t>ｲ</t>
    </rPh>
    <rPh sb="593" eb="594">
      <t>ﾌ</t>
    </rPh>
    <rPh sb="605" eb="608">
      <t>ｿｳﾃｲｶﾞｲ</t>
    </rPh>
    <rPh sb="621" eb="623">
      <t>ﾘｮｳﾎｳ</t>
    </rPh>
    <rPh sb="624" eb="625">
      <t>ｵ</t>
    </rPh>
    <rPh sb="627" eb="630">
      <t>ｶﾉｳｾｲ</t>
    </rPh>
    <rPh sb="631" eb="633">
      <t>ｹｲｹﾞﾝ</t>
    </rPh>
    <rPh sb="643" eb="645">
      <t>ﾒｻﾞ</t>
    </rPh>
    <phoneticPr fontId="5" type="noConversion"/>
  </si>
  <si>
    <r>
      <t xml:space="preserve">(2.1.6)どのように関連する測定基準を特定し、インパクトデータの収集、検証、管理、使用に関する正式な取り組みを実施しているか？具体的には、以下を行っているか？:
(2.1.6.1)ステークホルダーのために、データの収集、使用、開示に関する個人情報、倫理面および営利面の課題などを含めた、データ所有権を管理しているか？
(2.1.6.2) アウトカムが変化する中で、その影響を受けるステークホルダーに関する活動から、インパクトデータを体系的に収集しているか？
(2.1.6.3) インパクトデータの検証あるいは保証が必要になるかどうか、またいつそれをする必要があるかについて、（ステークホルダーに対しても）リスクベースのアプローチを採用し、調査結果を意思決定に反映させているか？
(2.1.6.4) インパクトデータとインパクトの考慮すべき点を経営上の意思決定に統合しているか？
(2.3.2)どのように(i)可能であれば代替指標をアウトカム指標に置き換え、(ii)予想の正当性を検証し、また必要に応じて（状況の変化など）予想をアップデートして、データギャップを補っているか？
(2.2.1) 直接的な事業運営ならびにサプライチェーンやバリューチェーンにおける正負両方の重要なアウトカムをどのようにすべて特定しているか？具体的には、以下を行っているか？:
(2.2.1.1) ウェルビーイングを共通の基準とし、一貫した方法でアウトカムを評価しているか？
(2.2.1.2) SDGsのターゲットに沿った適切なベースライン、反事実、最低限の達成基準を決定しているか？
(2.2.1.3) ステークホルダーならびにその下位のグループに及ぶとみられるアウトカムを個別に評価しているか？（特に軽視されがちなステークホルダーと「誰も置き去りにしない」というSDGsの基本理念を重視して）
(2.2.1.4) アウトカムを数値化できない場合の不確実性を考慮し、直接的な事業運営、サプライチェーンおよびバリューチェーンにおける測定には困難が伴うことを認識して、長期的にインパクトリスクを軽減する戦略を構築しているか？
(2.2.2) 2.2.1で特定されたアウトカムに対して、組織の貢献がどの程度、深く、大きく、効率的なものになると推定されるかを評価するにあたりどのように次の点を考慮しているか？（i）組織の貢献がなくても起こりえた事象、（ii）アウトカムに貢献する他の要因（他のアクターがアウトカムに対してどんな貢献をしたか）、（iii）インパクトが継続する期間、（iv）必要とされるリソース投入と比較したインパクトの効率性（どれだけ効率的にインパクトを創出したか）
(2.2.3) 実際のインパクトが予想通りに発生しないリスクについては、どのように（i）リスク発生の可能性とその重大性、（ii）どの程度の予想外のアウトカムに対してまで許容が可能か（インパクトを受ける人々によるものも含む）、（iii）あらゆるリスク軽減措置を考慮しているか？
(2.3.1) (i)予想されるインパクト・パフォーマンス（インパクト目標とターゲット）ならびに (ii)適切なベースライン、反事実、最低限の達成基準に対して、どのように実際のインパクト・パフォーマンスを測定、モニタリングする正式な取り組みを実施しているか？
(2.3.3)どのように予想外のインパクトの特定と分析を行い、インパクト最適化のための対応をとっているか？具体的には、以下を行っているか？:
(2.3.3.1) 現在の活動を停止・終了する前に、インパクト・パフォーマンスを確実にするための取り組みを含めた緩和措置を策定しているか？
(2.3.3.2) 新たなインパクトリスクや想定結果を下回るパフォーマンスの発生による、ステークホルダーに対する予想外の負のインパクトを管理しているか？
(2.3.3.3) 予想外の正のインパクトを活用しているか？
(2.3.4) どのように終了した活動やプロジェクトの正負のインパクトをインパクト・パフォーマンスの総合評価に組み入れ、終了後の長期的なインパクトを検討しているか？
(2.2.4) どのような指標を使用し、どのくらいのデータ量が意思決定に必要かをどのように検討しているか？具体的には、以下を行っているか？:
(2.2.4.1) （活動やアウトプット の指標ではなく）意思決定に有用なアウトカムの指標を選択して使用しているか？アウトカム指標は（i）可能な限り、アウトカム（インパクトの大きさや継続期間など）の影響を受けるステークホルダーにとって最も重要な事項を考慮した内容を含み、（ii）ウェルビーイングを共通の基準とし、一貫した方法でアウトカムを評価し、（iii）目標とするアウトカムが達成されていると確信できる信頼性を提供し、（iv）事業を展開している国の国家開発戦略とSDG指標を連動させているか？
(2.2.4.2)可能であれば関連する標準指標（複数の場合もあり）を使用するが、管理会計や内部指標が必要になることも認識しているか？
(2.2.4.3) インパクトに関するデータが入手できない、あるいは不十分な場合には不確実性リスク（ステークホルダーへのリスクを含む）を評価し、データの質や網羅性の不足を補い、長期にわたってエビデンスを蓄積するなどのリスク軽減措置を講じているか？
(2.2.4.4) 予想されるアウトカムの代替指標として、活動あるいはアウトプットの指標を使用する場合には、考えられる意思決定項目の数とそれらに対するリスクを厳正に評価し、できるだけ早くアウトカムの指標に置き換えているか？
(2.2.4.5) 意図せぬ結果が起こる場合を考慮し、データ収集、指標の選択や使用において、予期せぬ、また逆効果となるアウトカムが生じる可能性を軽減させているか？
(2.2.6) 特定の事業活動に対して包括的で独立したインパクト評価が必要な場合、どのようにリスクベースのアプローチ（ステークホルダーに対するリスクを含む）を採用しているか？
(2.1.7) 組織のインパクトマネジメントの実践が長期的に改善し、目的に沿った内容であることを確実にするために、どのように取り組みを正式に実行しているか？具体的には、以下を行っているか？:
(2.1.7.1) 予想パフォーマンスからの乖離を分析しているか？
(2.1.7.2)意思決定のプロセスと実行、パートナーやステークホルダーとのエンゲージメント、最新の調査やエビデンスから得た知見を統合しているか？
(2.1.7.3) 持続可能な開発の状況変化を考慮しているか？
(2.1.7.4) 意思決定とインパクト・パフォーマンスを推進するうえで、インパクトマネジメント実践の有効性を評価し、必要に応じて是正措置を実施しているか？
(2.2.7) どのように組織のインパクト評価結果（計算方式や想定条件の記録を含む）を体系的に記録し、意思決定および進行中のインパクトマネジメント業務に反映させているか？
(2.3.5) どのように組織のインパクトマネジメント業務の結果や知見を体系的に記録し、将来の意思決定に役立てているか？
</t>
    </r>
    <r>
      <rPr>
        <sz val="12"/>
        <color theme="1"/>
        <rFont val="Tahoma"/>
        <family val="2"/>
        <charset val="1"/>
      </rPr>
      <t>﻿</t>
    </r>
    <rPh sb="407" eb="409">
      <t>ｶﾉｳ</t>
    </rPh>
    <rPh sb="539" eb="540">
      <t>ﾖｳ</t>
    </rPh>
    <rPh sb="672" eb="676">
      <t>ﾀｯｾｲｷｼﾞｭﾝ</t>
    </rPh>
    <rPh sb="710" eb="712">
      <t>ｶｲ</t>
    </rPh>
    <rPh sb="1343" eb="1347">
      <t>ﾀｯｾｲｷｼﾞｭﾝ</t>
    </rPh>
    <rPh sb="2565" eb="2567">
      <t>ﾓｸﾃｷ</t>
    </rPh>
    <phoneticPr fontId="5" type="noConversion"/>
  </si>
  <si>
    <t>企業行動7で開発した方法論、プロセス、システムを使用して、
(2.2.5) どのように組織は（相対的にも絶対的にも）製品、サービス、事業運営を透明性のある方法で選択し、持続可能な開発とSDGsに対する貢献を最も適切な形で行い、予想通りにインパクトが生じないリスク（ステークホルダーへのリスクを含む）、および異なるアウトカム間やステークホルダーならびにその下位グループ間のトレードオフが存在することを考慮しているか？</t>
    <rPh sb="0" eb="4">
      <t>ｷｷﾞｮｳｺｳﾄﾞｳ</t>
    </rPh>
    <rPh sb="178" eb="180">
      <t>ｶｲ</t>
    </rPh>
    <phoneticPr fontId="5" type="noConversion"/>
  </si>
  <si>
    <t>(3.1) 持続可能性とSDGsへの積極的な貢献を組織の意思決定にどのように組み込んでいるかを開示し、「SDGs情報開示勧告」に従いどのように組織のパフォーマンスを（少なくとも年一回）報告しているか？
(3.3) 組織の活動の影響を受けるステークホルダー、および社会のために活動する市民団体の要請に応じるため、どのようにレポーティング・メカニズムを実施しているか？具体的には、どのようにより幅広いステークホルダーが適切な情報を利用しやすくなるように、要望に応じた非公開報告書の追加、あるいは既存の公開報告書の内容変更などを検討しているか？
(3.5) どのように社会、環境、ガバナンスの開示に関する法規制を遵守しているか？
(3.2) どのように一貫した方法で組織のインパクトを公表しているか？具体的には、以下を実行しているか？:
(3.2.1) SDGs（および関連するターゲットや指標）ならびにABCインパクト分類を使用しているか？
(3.2.2) 実際のインパクト・パフォーマンスをインパクト目標およびターゲット、ならびに適切なベースライン、反事実、最低限の達成基準と照らし合わせた十分な状況説明を提供しているか？
(3.2.3)あらゆる想定、限界、ギャップ、リスクを開示する他、持続可能な開発の異なるアウトカムの間やステークホルダーならびにその下位のグループ間で生じるトレードオフを開示しているか？
(3.4) 「UNGP」に沿った人権、科学的根拠に基づく目標に沿ったプラネタリー・バウンダリー（地球の限界）、および「UNGCの10原則」ならびに「女性のエンパワーメント原則」に沿った他の責任あるビジネス慣行を尊重する姿勢に関する方針をどのように公開し、組織のパフォーマンスと適合性をどのように実現し管理するかを開示しているか？
(3.6) 外部機関が作成し、独立した第三者が保証したサステナビリティおよびインパクト、またはそのいずれかに関する報告書を準備し（準備しない場合にはその理由を説明）、適宜、調査結果に対してどのように適切な是正措置を加えているか？</t>
    <rPh sb="71" eb="73">
      <t>ｿｼｷ</t>
    </rPh>
    <rPh sb="481" eb="484">
      <t>ｻｲﾃｲｹﾞﾝ</t>
    </rPh>
    <rPh sb="485" eb="489">
      <t>ﾀｯｾｲｷｼﾞｭﾝ</t>
    </rPh>
    <rPh sb="579" eb="581">
      <t>ｶｲ</t>
    </rPh>
    <phoneticPr fontId="5" type="noConversion"/>
  </si>
  <si>
    <t>(4.1) 組織のガバナンス機構はどのように以下の点を常に監督しているか？:
(4.1.1) 組織の方針は、「UNGP」に沿った人権、科学的根拠に基づく目標に沿ったプラネタリー・バウンダリー（地球の限界）、「UNGCの10原則」ならびに「女性のエンパワーメント原則」に沿ったその他の責任あるビジネス慣行（影響を受けるステークホルダーのために導入された内部告発者を保護する制度を備えた効果的な苦情処理・補償メカニズム、こうした方針や関連する慣行に照らしたパフォーマンスと適合性など）を尊重する姿勢に関するものであるか？
(4.1.2) ステークホルダーからの苦情に対して是正措置を講じているか？（好ましくない調査結果に対しては、必ず是正措置を講じる）
(4.1.3) ステークホルダーを特定して意思決定に関与させるプロセスを適用しているか？
(4.1.4) 持続可能な開発に関する重要な課題を決定しているか？また、それらの課題を組織のパーパスと戦略にどのように統合しているか？
(4.1.5) 組織のパーパス、文化、戦略、ビジネスモデルは本基準と合致しているか？
(4.1.6) 組織のインパクト目標および財務リターン目標と、組織ならびにステークホルダーのインパクトリスク選好度や予期せぬ結果に対する許容度は整合しているか？
(4.1.7) ステークホルダーの関与を効果的に管理し、組織の戦略とインパクト目標を達成するための十分な予算とリソースを設定しているか?
(4.1.8) 組織の方針は、インパクトマネジメントと、それらの方針や関連する慣行に照らしたパフォーマンスと適合性に関するものであるか?
(4.1.9) インパクト目標の草案作成と承認は別の者が行い、承認者は組織とステークホルダーの利益が影響を受けることを認識して行動しているか?
(4.1.10) 組織のインパクト目標に対するインパクトのパフォーマンスと進捗を、アウトカムの適切なベースライン、反事実、最低限の達成基準と比較しているか?
(4.1.11)組織のガバナンス機構は、第三者による評価（パフォーマンス評価）、認証の調査結果、是正措置に関する事項を常に監視しているか?
(4.1.12) 組織のガバナンス機構は、インパクト関連事項の外部への開示と報告の実施に関する事項を常に監視しているか?
(4.3) 組織の親会社および持ち株会社（最終的な持ち株会社を含む）、またはそのいずれかは、本基準の要件を満たすコーポレート・ガバナンス、さらには「UNGP」に沿った人権、科学的根拠に基づく目標に沿ったプラネタリー・バウンダリー（地球の限界）、「UNGCの10原則」ならびに「女性のエンパワーメント原則」に沿ったその他の責任あるビジネス慣行を尊重する姿勢に関わる方針、実践、パフォーマンスを保持しているか?</t>
    <rPh sb="389" eb="391">
      <t>ｼﾞｭｳﾖｳ</t>
    </rPh>
    <rPh sb="833" eb="836">
      <t>ｻｲﾃｲｹﾞﾝ</t>
    </rPh>
    <rPh sb="837" eb="841">
      <t>ﾀｯｾｲｷｼﾞｭﾝ</t>
    </rPh>
    <phoneticPr fontId="5" type="noConversion"/>
  </si>
  <si>
    <t>（英語対応のみ）</t>
    <rPh sb="1" eb="3">
      <t>ｴｲｺﾞ</t>
    </rPh>
    <rPh sb="3" eb="5">
      <t>ﾀｲｵｳ</t>
    </rPh>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</si>
</sst>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2"/>
      <color theme="1"/>
      <name val="游ゴシック"/>
      <family val="2"/>
      <scheme val="minor"/>
    </font>
    <font>
      <sz val="12"/>
      <color theme="1"/>
      <name val="Arial"/>
      <family val="2"/>
    </font>
    <font>
      <b/>
      <sz val="14"/>
      <color theme="0"/>
      <name val="Arial"/>
      <family val="2"/>
    </font>
    <font>
      <b/>
      <sz val="12"/>
      <color theme="1"/>
      <name val="游ゴシック"/>
      <family val="2"/>
      <scheme val="minor"/>
    </font>
    <font>
      <u/>
      <sz val="12"/>
      <color theme="10"/>
      <name val="游ゴシック"/>
      <family val="2"/>
      <scheme val="minor"/>
    </font>
    <font>
      <sz val="8"/>
      <name val="游ゴシック"/>
      <family val="2"/>
      <scheme val="minor"/>
    </font>
    <font>
      <sz val="12"/>
      <name val="游ゴシック"/>
      <family val="2"/>
      <scheme val="minor"/>
    </font>
    <font>
      <sz val="14"/>
      <color theme="1"/>
      <name val="Arial"/>
      <family val="2"/>
    </font>
    <font>
      <u/>
      <sz val="20"/>
      <color theme="0"/>
      <name val="Arial"/>
      <family val="2"/>
    </font>
    <font>
      <sz val="14"/>
      <color theme="1"/>
      <name val="游ゴシック"/>
      <family val="2"/>
      <scheme val="minor"/>
    </font>
    <font>
      <sz val="13"/>
      <color theme="1"/>
      <name val="Arial"/>
      <family val="2"/>
    </font>
    <font>
      <b/>
      <sz val="13"/>
      <color theme="1"/>
      <name val="Arial"/>
      <family val="2"/>
    </font>
    <font>
      <sz val="13"/>
      <name val="Arial"/>
      <family val="2"/>
    </font>
    <font>
      <b/>
      <sz val="13"/>
      <name val="Arial"/>
      <family val="2"/>
    </font>
    <font>
      <sz val="11"/>
      <color rgb="FF000000"/>
      <name val="Calibri"/>
      <family val="2"/>
    </font>
    <font>
      <sz val="12"/>
      <color theme="4"/>
      <name val="游ゴシック"/>
      <family val="2"/>
      <scheme val="minor"/>
    </font>
    <font>
      <b/>
      <u/>
      <sz val="12"/>
      <color theme="1"/>
      <name val="游ゴシック"/>
      <family val="2"/>
      <scheme val="minor"/>
    </font>
    <font>
      <sz val="12"/>
      <color theme="1"/>
      <name val="游ゴシック"/>
      <family val="2"/>
      <scheme val="minor"/>
    </font>
    <font>
      <b/>
      <sz val="12"/>
      <name val="Arial"/>
      <family val="2"/>
    </font>
    <font>
      <sz val="12"/>
      <name val="Arial"/>
      <family val="2"/>
    </font>
    <font>
      <b/>
      <sz val="12"/>
      <color theme="1"/>
      <name val="Arial"/>
      <family val="2"/>
    </font>
    <font>
      <b/>
      <sz val="16"/>
      <name val="Arial"/>
      <family val="2"/>
    </font>
    <font>
      <sz val="16"/>
      <color theme="1"/>
      <name val="游ゴシック"/>
      <family val="2"/>
      <scheme val="minor"/>
    </font>
    <font>
      <sz val="14"/>
      <color rgb="FF000000"/>
      <name val="Arial"/>
      <family val="2"/>
    </font>
    <font>
      <sz val="18"/>
      <color theme="1"/>
      <name val="游ゴシック"/>
      <family val="2"/>
      <scheme val="minor"/>
    </font>
    <font>
      <sz val="48"/>
      <color theme="1"/>
      <name val="游ゴシック"/>
      <family val="2"/>
      <scheme val="minor"/>
    </font>
    <font>
      <sz val="18"/>
      <color theme="0"/>
      <name val="游ゴシック"/>
      <family val="2"/>
      <scheme val="minor"/>
    </font>
    <font>
      <b/>
      <sz val="36"/>
      <color rgb="FFCC3399"/>
      <name val="游ゴシック"/>
      <family val="2"/>
      <scheme val="minor"/>
    </font>
    <font>
      <b/>
      <sz val="36"/>
      <color theme="4"/>
      <name val="游ゴシック"/>
      <family val="2"/>
      <scheme val="minor"/>
    </font>
    <font>
      <b/>
      <sz val="36"/>
      <color theme="7"/>
      <name val="游ゴシック"/>
      <family val="2"/>
      <scheme val="minor"/>
    </font>
    <font>
      <sz val="12"/>
      <color theme="0"/>
      <name val="游ゴシック"/>
      <family val="2"/>
      <scheme val="minor"/>
    </font>
    <font>
      <b/>
      <sz val="14"/>
      <color theme="0"/>
      <name val="游ゴシック"/>
      <family val="2"/>
      <scheme val="minor"/>
    </font>
    <font>
      <b/>
      <sz val="16"/>
      <color theme="0"/>
      <name val="游ゴシック"/>
      <family val="2"/>
      <scheme val="minor"/>
    </font>
    <font>
      <b/>
      <sz val="12"/>
      <name val="游ゴシック"/>
      <family val="2"/>
      <scheme val="minor"/>
    </font>
    <font>
      <b/>
      <sz val="14"/>
      <name val="游ゴシック"/>
      <family val="2"/>
      <scheme val="minor"/>
    </font>
    <font>
      <b/>
      <sz val="16"/>
      <name val="游ゴシック"/>
      <family val="2"/>
      <scheme val="minor"/>
    </font>
    <font>
      <b/>
      <sz val="18"/>
      <name val="游ゴシック"/>
      <family val="2"/>
      <scheme val="minor"/>
    </font>
    <font>
      <b/>
      <sz val="12"/>
      <color theme="0"/>
      <name val="游ゴシック"/>
      <family val="2"/>
      <scheme val="minor"/>
    </font>
    <font>
      <b/>
      <sz val="36"/>
      <color theme="3" tint="9.9978637043366805E-2"/>
      <name val="游ゴシック"/>
      <family val="2"/>
      <scheme val="minor"/>
    </font>
    <font>
      <b/>
      <u/>
      <sz val="12"/>
      <name val="游ゴシック"/>
      <family val="2"/>
      <scheme val="minor"/>
    </font>
    <font>
      <sz val="6"/>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1"/>
      <color theme="0"/>
      <name val="游ゴシック"/>
      <family val="3"/>
      <charset val="128"/>
      <scheme val="minor"/>
    </font>
    <font>
      <b/>
      <sz val="18"/>
      <color theme="4"/>
      <name val="游ゴシック"/>
      <family val="3"/>
      <charset val="128"/>
      <scheme val="minor"/>
    </font>
    <font>
      <b/>
      <sz val="18"/>
      <color theme="0"/>
      <name val="游ゴシック"/>
      <family val="3"/>
      <charset val="128"/>
      <scheme val="minor"/>
    </font>
    <font>
      <sz val="18"/>
      <color theme="0"/>
      <name val="游ゴシック"/>
      <family val="3"/>
      <charset val="128"/>
      <scheme val="minor"/>
    </font>
    <font>
      <b/>
      <sz val="18"/>
      <color theme="1"/>
      <name val="游ゴシック"/>
      <family val="3"/>
      <charset val="128"/>
      <scheme val="minor"/>
    </font>
    <font>
      <sz val="18"/>
      <color theme="1"/>
      <name val="游ゴシック"/>
      <family val="3"/>
      <charset val="128"/>
      <scheme val="minor"/>
    </font>
    <font>
      <b/>
      <u/>
      <sz val="12"/>
      <name val="游ゴシック"/>
      <family val="3"/>
      <charset val="128"/>
      <scheme val="minor"/>
    </font>
    <font>
      <b/>
      <sz val="12"/>
      <name val="游ゴシック"/>
      <family val="3"/>
      <charset val="128"/>
      <scheme val="minor"/>
    </font>
    <font>
      <b/>
      <u/>
      <sz val="14"/>
      <name val="游ゴシック"/>
      <family val="3"/>
      <charset val="128"/>
      <scheme val="minor"/>
    </font>
    <font>
      <b/>
      <u/>
      <sz val="12"/>
      <color theme="0"/>
      <name val="游ゴシック"/>
      <family val="3"/>
      <charset val="128"/>
      <scheme val="minor"/>
    </font>
    <font>
      <b/>
      <sz val="12"/>
      <color theme="0"/>
      <name val="游ゴシック"/>
      <family val="3"/>
      <charset val="128"/>
      <scheme val="minor"/>
    </font>
    <font>
      <sz val="12"/>
      <color theme="0"/>
      <name val="游ゴシック"/>
      <family val="3"/>
      <charset val="128"/>
      <scheme val="minor"/>
    </font>
    <font>
      <sz val="12"/>
      <name val="游ゴシック"/>
      <family val="3"/>
      <charset val="128"/>
      <scheme val="minor"/>
    </font>
    <font>
      <b/>
      <sz val="18"/>
      <name val="游ゴシック"/>
      <family val="3"/>
      <charset val="128"/>
      <scheme val="minor"/>
    </font>
    <font>
      <b/>
      <u/>
      <sz val="18"/>
      <name val="游ゴシック"/>
      <family val="3"/>
      <charset val="128"/>
    </font>
    <font>
      <b/>
      <sz val="18"/>
      <name val="游ゴシック"/>
      <family val="3"/>
      <charset val="128"/>
    </font>
    <font>
      <b/>
      <u/>
      <sz val="18"/>
      <name val="游ゴシック"/>
      <family val="3"/>
      <charset val="128"/>
      <scheme val="minor"/>
    </font>
    <font>
      <sz val="12"/>
      <color theme="1"/>
      <name val="Tahoma"/>
      <family val="2"/>
      <charset val="1"/>
    </font>
    <font>
      <sz val="14"/>
      <color rgb="FF000000"/>
      <name val="Yu Gothic"/>
      <family val="2"/>
      <charset val="128"/>
    </font>
    <font>
      <sz val="14"/>
      <color rgb="FF000000"/>
      <name val="Arial"/>
      <family val="2"/>
      <charset val="128"/>
    </font>
    <font>
      <sz val="12"/>
      <name val="Arial"/>
      <family val="2"/>
      <charset val="128"/>
    </font>
    <font>
      <sz val="12"/>
      <name val="Yu Gothic"/>
      <family val="2"/>
      <charset val="128"/>
    </font>
  </fonts>
  <fills count="1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3"/>
        <bgColor indexed="64"/>
      </patternFill>
    </fill>
    <fill>
      <patternFill patternType="solid">
        <fgColor theme="4"/>
        <bgColor indexed="64"/>
      </patternFill>
    </fill>
    <fill>
      <patternFill patternType="solid">
        <fgColor theme="4" tint="-0.499984740745262"/>
        <bgColor indexed="64"/>
      </patternFill>
    </fill>
    <fill>
      <patternFill patternType="solid">
        <fgColor rgb="FFFFCC66"/>
        <bgColor indexed="64"/>
      </patternFill>
    </fill>
    <fill>
      <patternFill patternType="solid">
        <fgColor theme="7"/>
        <bgColor indexed="64"/>
      </patternFill>
    </fill>
    <fill>
      <patternFill patternType="solid">
        <fgColor rgb="FFCC00CC"/>
        <bgColor indexed="64"/>
      </patternFill>
    </fill>
    <fill>
      <patternFill patternType="solid">
        <fgColor theme="3" tint="9.9978637043366805E-2"/>
        <bgColor indexed="64"/>
      </patternFill>
    </fill>
    <fill>
      <patternFill patternType="solid">
        <fgColor theme="9"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dashed">
        <color theme="0"/>
      </right>
      <top style="medium">
        <color theme="0"/>
      </top>
      <bottom style="medium">
        <color theme="0"/>
      </bottom>
      <diagonal/>
    </border>
    <border>
      <left style="medium">
        <color theme="0"/>
      </left>
      <right style="dashed">
        <color theme="0"/>
      </right>
      <top/>
      <bottom/>
      <diagonal/>
    </border>
    <border>
      <left/>
      <right style="dashed">
        <color theme="0"/>
      </right>
      <top style="dashed">
        <color theme="0"/>
      </top>
      <bottom/>
      <diagonal/>
    </border>
    <border>
      <left/>
      <right style="dashed">
        <color theme="0"/>
      </right>
      <top/>
      <bottom/>
      <diagonal/>
    </border>
    <border>
      <left/>
      <right style="dashed">
        <color theme="0"/>
      </right>
      <top/>
      <bottom style="dashed">
        <color theme="0"/>
      </bottom>
      <diagonal/>
    </border>
    <border>
      <left style="dashed">
        <color theme="0"/>
      </left>
      <right style="dashed">
        <color theme="0"/>
      </right>
      <top/>
      <bottom style="dashed">
        <color theme="0"/>
      </bottom>
      <diagonal/>
    </border>
    <border>
      <left style="dashed">
        <color theme="0"/>
      </left>
      <right style="dashed">
        <color theme="0"/>
      </right>
      <top style="dashed">
        <color theme="0"/>
      </top>
      <bottom/>
      <diagonal/>
    </border>
    <border>
      <left style="dashed">
        <color theme="0"/>
      </left>
      <right style="dashed">
        <color theme="0"/>
      </right>
      <top/>
      <bottom/>
      <diagonal/>
    </border>
    <border>
      <left/>
      <right style="dashed">
        <color theme="0"/>
      </right>
      <top/>
      <bottom style="medium">
        <color theme="0"/>
      </bottom>
      <diagonal/>
    </border>
    <border>
      <left style="medium">
        <color theme="0"/>
      </left>
      <right style="dashed">
        <color theme="0"/>
      </right>
      <top/>
      <bottom style="medium">
        <color theme="0"/>
      </bottom>
      <diagonal/>
    </border>
    <border>
      <left style="dashed">
        <color theme="0"/>
      </left>
      <right style="dashed">
        <color theme="0"/>
      </right>
      <top/>
      <bottom style="medium">
        <color theme="0"/>
      </bottom>
      <diagonal/>
    </border>
    <border>
      <left/>
      <right/>
      <top/>
      <bottom style="dashed">
        <color theme="0"/>
      </bottom>
      <diagonal/>
    </border>
  </borders>
  <cellStyleXfs count="3">
    <xf numFmtId="0" fontId="0" fillId="0" borderId="0"/>
    <xf numFmtId="0" fontId="4" fillId="0" borderId="0" applyNumberFormat="0" applyFill="0" applyBorder="0" applyAlignment="0" applyProtection="0"/>
    <xf numFmtId="0" fontId="17" fillId="0" borderId="0"/>
  </cellStyleXfs>
  <cellXfs count="217">
    <xf numFmtId="0" fontId="0" fillId="0" borderId="0" xfId="0"/>
    <xf numFmtId="0" fontId="1" fillId="0" borderId="0" xfId="0" applyFont="1"/>
    <xf numFmtId="0" fontId="0" fillId="0" borderId="2" xfId="0" applyBorder="1"/>
    <xf numFmtId="0" fontId="0" fillId="0" borderId="3" xfId="0" applyBorder="1"/>
    <xf numFmtId="0" fontId="0" fillId="0" borderId="4" xfId="0" applyBorder="1"/>
    <xf numFmtId="0" fontId="3" fillId="5" borderId="1" xfId="0" applyFont="1" applyFill="1" applyBorder="1" applyAlignment="1">
      <alignment horizontal="center" vertical="center"/>
    </xf>
    <xf numFmtId="0" fontId="6" fillId="0" borderId="0" xfId="0" applyFont="1"/>
    <xf numFmtId="0" fontId="6" fillId="0" borderId="0" xfId="0" applyFont="1" applyAlignment="1">
      <alignment vertical="center" wrapText="1"/>
    </xf>
    <xf numFmtId="0" fontId="10" fillId="0" borderId="1" xfId="0" applyFont="1" applyBorder="1" applyAlignment="1">
      <alignment horizontal="left" wrapText="1"/>
    </xf>
    <xf numFmtId="0" fontId="10" fillId="0" borderId="1" xfId="0" applyFont="1" applyBorder="1" applyAlignment="1">
      <alignment horizontal="left" vertical="center" wrapText="1"/>
    </xf>
    <xf numFmtId="0" fontId="14" fillId="0" borderId="0" xfId="0" applyFont="1"/>
    <xf numFmtId="0" fontId="0" fillId="0" borderId="1" xfId="0" applyBorder="1"/>
    <xf numFmtId="0" fontId="0" fillId="0" borderId="1" xfId="0" applyBorder="1" applyAlignment="1">
      <alignment horizontal="left" vertical="top" wrapText="1"/>
    </xf>
    <xf numFmtId="0" fontId="10" fillId="0" borderId="1" xfId="0" applyFont="1" applyBorder="1" applyAlignment="1">
      <alignment wrapText="1"/>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12" fillId="0" borderId="1" xfId="0" applyFont="1" applyBorder="1" applyAlignment="1">
      <alignment horizontal="left" vertical="center" wrapText="1"/>
    </xf>
    <xf numFmtId="0" fontId="10" fillId="0" borderId="1" xfId="0" applyFont="1" applyBorder="1" applyAlignment="1">
      <alignment horizontal="left"/>
    </xf>
    <xf numFmtId="0" fontId="10" fillId="0" borderId="1" xfId="0" applyFont="1" applyBorder="1"/>
    <xf numFmtId="0" fontId="10" fillId="0" borderId="1" xfId="0" applyFont="1" applyBorder="1" applyAlignment="1">
      <alignment horizontal="left" vertical="center" wrapText="1" indent="4"/>
    </xf>
    <xf numFmtId="0" fontId="1"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left"/>
    </xf>
    <xf numFmtId="0" fontId="0" fillId="0" borderId="1" xfId="0" applyBorder="1" applyAlignment="1">
      <alignment horizontal="left" vertical="center"/>
    </xf>
    <xf numFmtId="0" fontId="0" fillId="0" borderId="1" xfId="0" applyBorder="1" applyAlignment="1">
      <alignment horizontal="left"/>
    </xf>
    <xf numFmtId="0" fontId="15" fillId="10" borderId="1" xfId="0" applyFont="1" applyFill="1" applyBorder="1"/>
    <xf numFmtId="0" fontId="9" fillId="0" borderId="1" xfId="0" applyFont="1"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horizontal="left" vertical="top" wrapText="1"/>
    </xf>
    <xf numFmtId="0" fontId="0" fillId="7" borderId="1" xfId="0" applyFill="1" applyBorder="1" applyAlignment="1">
      <alignment vertical="top"/>
    </xf>
    <xf numFmtId="0" fontId="0" fillId="0" borderId="1" xfId="0" applyBorder="1" applyAlignment="1">
      <alignment vertical="top"/>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0" fillId="0" borderId="1" xfId="0" applyBorder="1" applyAlignment="1">
      <alignment horizontal="center" vertical="top"/>
    </xf>
    <xf numFmtId="0" fontId="2" fillId="11" borderId="1" xfId="0" applyFont="1" applyFill="1" applyBorder="1" applyAlignment="1">
      <alignment horizontal="left" vertical="top" wrapText="1"/>
    </xf>
    <xf numFmtId="0" fontId="0" fillId="2" borderId="0" xfId="0" applyFill="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16" fillId="2" borderId="0" xfId="0" applyFont="1" applyFill="1"/>
    <xf numFmtId="0" fontId="0" fillId="2" borderId="11" xfId="0" applyFill="1" applyBorder="1"/>
    <xf numFmtId="0" fontId="17" fillId="2" borderId="11" xfId="2" applyFill="1" applyBorder="1"/>
    <xf numFmtId="0" fontId="17" fillId="2" borderId="12" xfId="2" applyFill="1" applyBorder="1"/>
    <xf numFmtId="0" fontId="17" fillId="2" borderId="14" xfId="2" applyFill="1" applyBorder="1"/>
    <xf numFmtId="0" fontId="17" fillId="2" borderId="0" xfId="2" applyFill="1"/>
    <xf numFmtId="0" fontId="4" fillId="2" borderId="0" xfId="1" applyFill="1" applyBorder="1" applyProtection="1"/>
    <xf numFmtId="0" fontId="22" fillId="0" borderId="0" xfId="0" applyFont="1" applyProtection="1">
      <protection locked="0"/>
    </xf>
    <xf numFmtId="0" fontId="0" fillId="0" borderId="0" xfId="0" applyAlignment="1" applyProtection="1">
      <alignment horizontal="left" vertical="top"/>
      <protection locked="0"/>
    </xf>
    <xf numFmtId="0" fontId="0" fillId="0" borderId="0" xfId="0" applyProtection="1">
      <protection locked="0"/>
    </xf>
    <xf numFmtId="0" fontId="1" fillId="0" borderId="0" xfId="0" applyFont="1" applyAlignment="1" applyProtection="1">
      <alignment vertical="center" wrapText="1"/>
      <protection locked="0"/>
    </xf>
    <xf numFmtId="0" fontId="1" fillId="0" borderId="0" xfId="0" applyFont="1" applyAlignment="1">
      <alignment horizontal="center" vertical="center" wrapText="1"/>
    </xf>
    <xf numFmtId="0" fontId="1" fillId="0" borderId="0" xfId="0" applyFont="1" applyAlignment="1" applyProtection="1">
      <alignment horizontal="left" vertical="center" wrapText="1"/>
      <protection locked="0"/>
    </xf>
    <xf numFmtId="0" fontId="20"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0" xfId="0" applyFill="1" applyProtection="1">
      <protection locked="0"/>
    </xf>
    <xf numFmtId="0" fontId="0" fillId="2" borderId="0" xfId="0" applyFill="1" applyAlignment="1">
      <alignment horizontal="center"/>
    </xf>
    <xf numFmtId="0" fontId="0" fillId="0" borderId="0" xfId="0" applyAlignment="1" applyProtection="1">
      <alignment horizontal="left" vertical="center" wrapText="1"/>
      <protection locked="0"/>
    </xf>
    <xf numFmtId="0" fontId="0" fillId="0" borderId="0" xfId="0" applyAlignment="1">
      <alignment horizontal="center"/>
    </xf>
    <xf numFmtId="0" fontId="1" fillId="5" borderId="0" xfId="0" applyFont="1" applyFill="1" applyAlignment="1" applyProtection="1">
      <alignment vertical="center" wrapText="1"/>
      <protection locked="0"/>
    </xf>
    <xf numFmtId="0" fontId="1" fillId="2" borderId="0" xfId="0" applyFont="1" applyFill="1" applyAlignment="1" applyProtection="1">
      <alignment vertical="center" wrapText="1"/>
      <protection locked="0"/>
    </xf>
    <xf numFmtId="0" fontId="18" fillId="2" borderId="0" xfId="0" applyFont="1" applyFill="1" applyAlignment="1">
      <alignment horizontal="center" vertical="center" wrapText="1"/>
    </xf>
    <xf numFmtId="0" fontId="1" fillId="4" borderId="0" xfId="0" applyFont="1" applyFill="1" applyAlignment="1" applyProtection="1">
      <alignment vertical="center" wrapText="1"/>
      <protection locked="0"/>
    </xf>
    <xf numFmtId="0" fontId="1" fillId="4" borderId="22"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9" fillId="4" borderId="22" xfId="0" applyFont="1" applyFill="1" applyBorder="1" applyAlignment="1" applyProtection="1">
      <alignment horizontal="left" vertical="top" wrapText="1"/>
      <protection locked="0"/>
    </xf>
    <xf numFmtId="0" fontId="19" fillId="2" borderId="22" xfId="0" applyFont="1" applyFill="1" applyBorder="1" applyAlignment="1" applyProtection="1">
      <alignment horizontal="left" vertical="top" wrapText="1"/>
      <protection locked="0"/>
    </xf>
    <xf numFmtId="0" fontId="19" fillId="5" borderId="22" xfId="0" applyFont="1" applyFill="1" applyBorder="1" applyAlignment="1" applyProtection="1">
      <alignment horizontal="left" vertical="top" wrapText="1"/>
      <protection locked="0"/>
    </xf>
    <xf numFmtId="0" fontId="1" fillId="0" borderId="22" xfId="0" applyFont="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18" fillId="2"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18" fillId="12" borderId="22" xfId="0" applyFont="1" applyFill="1" applyBorder="1" applyAlignment="1">
      <alignment horizontal="center" vertical="center" wrapText="1"/>
    </xf>
    <xf numFmtId="0" fontId="0" fillId="2" borderId="22" xfId="0" applyFill="1" applyBorder="1" applyAlignment="1">
      <alignment horizontal="center"/>
    </xf>
    <xf numFmtId="0" fontId="0" fillId="0" borderId="22" xfId="0" applyBorder="1" applyAlignment="1">
      <alignment horizontal="center"/>
    </xf>
    <xf numFmtId="0" fontId="22" fillId="0" borderId="22" xfId="0" applyFont="1" applyBorder="1" applyProtection="1">
      <protection locked="0"/>
    </xf>
    <xf numFmtId="0" fontId="0" fillId="0" borderId="22" xfId="0" applyBorder="1" applyProtection="1">
      <protection locked="0"/>
    </xf>
    <xf numFmtId="0" fontId="0" fillId="0" borderId="25" xfId="0" applyBorder="1" applyAlignment="1" applyProtection="1">
      <alignment horizontal="left" vertical="top"/>
      <protection locked="0"/>
    </xf>
    <xf numFmtId="0" fontId="21" fillId="9" borderId="0" xfId="0" applyFont="1" applyFill="1" applyAlignment="1" applyProtection="1">
      <alignment horizontal="center" vertical="center" wrapText="1"/>
      <protection locked="0"/>
    </xf>
    <xf numFmtId="0" fontId="21" fillId="9" borderId="22" xfId="0" applyFont="1" applyFill="1" applyBorder="1" applyAlignment="1" applyProtection="1">
      <alignment horizontal="center" vertical="center" wrapText="1"/>
      <protection locked="0"/>
    </xf>
    <xf numFmtId="0" fontId="19" fillId="2" borderId="0" xfId="0" applyFont="1" applyFill="1" applyAlignment="1">
      <alignment horizontal="center" vertical="center" wrapText="1"/>
    </xf>
    <xf numFmtId="0" fontId="19" fillId="12" borderId="0" xfId="0" applyFont="1" applyFill="1" applyAlignment="1">
      <alignment horizontal="center" vertical="center" wrapText="1"/>
    </xf>
    <xf numFmtId="0" fontId="33" fillId="16" borderId="24" xfId="0" applyFont="1" applyFill="1" applyBorder="1" applyAlignment="1" applyProtection="1">
      <alignment horizontal="center" vertical="top" wrapText="1"/>
      <protection locked="0"/>
    </xf>
    <xf numFmtId="0" fontId="33" fillId="16" borderId="25" xfId="0" applyFont="1" applyFill="1" applyBorder="1" applyAlignment="1" applyProtection="1">
      <alignment horizontal="center" vertical="top" wrapText="1"/>
      <protection locked="0"/>
    </xf>
    <xf numFmtId="0" fontId="18" fillId="2" borderId="0" xfId="0" applyFont="1" applyFill="1"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32" fillId="9" borderId="24" xfId="0" applyFont="1" applyFill="1" applyBorder="1" applyAlignment="1" applyProtection="1">
      <alignment horizontal="left" vertical="center" wrapText="1"/>
      <protection locked="0"/>
    </xf>
    <xf numFmtId="0" fontId="32" fillId="9" borderId="25" xfId="0" applyFont="1" applyFill="1" applyBorder="1" applyAlignment="1" applyProtection="1">
      <alignment horizontal="left" vertical="center" wrapText="1"/>
      <protection locked="0"/>
    </xf>
    <xf numFmtId="0" fontId="33" fillId="2" borderId="0" xfId="0" applyFont="1" applyFill="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33" fillId="16" borderId="26" xfId="0" applyFont="1" applyFill="1" applyBorder="1" applyAlignment="1" applyProtection="1">
      <alignment horizontal="center" vertical="top" wrapText="1"/>
      <protection locked="0"/>
    </xf>
    <xf numFmtId="0" fontId="1" fillId="2" borderId="27" xfId="0" applyFont="1" applyFill="1" applyBorder="1" applyAlignment="1" applyProtection="1">
      <alignment horizontal="left" vertical="top" wrapText="1"/>
      <protection locked="0"/>
    </xf>
    <xf numFmtId="0" fontId="19" fillId="5" borderId="27" xfId="0" applyFont="1" applyFill="1" applyBorder="1" applyAlignment="1" applyProtection="1">
      <alignment horizontal="left" vertical="top" wrapText="1"/>
      <protection locked="0"/>
    </xf>
    <xf numFmtId="0" fontId="1" fillId="4"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9" fillId="4" borderId="30" xfId="0" applyFont="1" applyFill="1" applyBorder="1" applyAlignment="1" applyProtection="1">
      <alignment horizontal="left" vertical="top" wrapText="1"/>
      <protection locked="0"/>
    </xf>
    <xf numFmtId="0" fontId="19" fillId="4" borderId="31" xfId="0" applyFont="1" applyFill="1" applyBorder="1" applyAlignment="1" applyProtection="1">
      <alignment horizontal="left" vertical="top" wrapText="1"/>
      <protection locked="0"/>
    </xf>
    <xf numFmtId="0" fontId="19" fillId="2" borderId="29" xfId="0" applyFont="1" applyFill="1" applyBorder="1" applyAlignment="1" applyProtection="1">
      <alignment horizontal="left" vertical="top" wrapText="1"/>
      <protection locked="0"/>
    </xf>
    <xf numFmtId="0" fontId="19" fillId="5" borderId="29" xfId="0" applyFont="1" applyFill="1" applyBorder="1" applyAlignment="1" applyProtection="1">
      <alignment horizontal="left" vertical="top" wrapText="1"/>
      <protection locked="0"/>
    </xf>
    <xf numFmtId="0" fontId="19" fillId="4" borderId="29" xfId="0" applyFont="1" applyFill="1" applyBorder="1" applyAlignment="1" applyProtection="1">
      <alignment horizontal="left" vertical="top" wrapText="1"/>
      <protection locked="0"/>
    </xf>
    <xf numFmtId="0" fontId="1" fillId="0" borderId="29" xfId="0" applyFont="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1" fillId="4" borderId="32" xfId="0" applyFont="1" applyFill="1" applyBorder="1" applyAlignment="1" applyProtection="1">
      <alignment horizontal="left" vertical="top" wrapText="1"/>
      <protection locked="0"/>
    </xf>
    <xf numFmtId="0" fontId="1" fillId="2" borderId="33" xfId="0" applyFont="1" applyFill="1" applyBorder="1" applyAlignment="1" applyProtection="1">
      <alignment horizontal="left" vertical="top" wrapText="1"/>
      <protection locked="0"/>
    </xf>
    <xf numFmtId="0" fontId="1" fillId="4" borderId="29" xfId="0" applyFont="1" applyFill="1" applyBorder="1" applyAlignment="1" applyProtection="1">
      <alignment horizontal="left" vertical="top" wrapText="1"/>
      <protection locked="0"/>
    </xf>
    <xf numFmtId="0" fontId="0" fillId="0" borderId="29" xfId="0" applyBorder="1" applyAlignment="1" applyProtection="1">
      <alignment horizontal="left" vertical="center" wrapText="1"/>
      <protection locked="0"/>
    </xf>
    <xf numFmtId="0" fontId="33" fillId="16" borderId="34" xfId="0" applyFont="1" applyFill="1" applyBorder="1" applyAlignment="1" applyProtection="1">
      <alignment horizontal="center" vertical="top" wrapText="1"/>
      <protection locked="0"/>
    </xf>
    <xf numFmtId="0" fontId="33" fillId="16" borderId="35" xfId="0" applyFont="1" applyFill="1" applyBorder="1" applyAlignment="1" applyProtection="1">
      <alignment horizontal="center" vertical="top" wrapText="1"/>
      <protection locked="0"/>
    </xf>
    <xf numFmtId="0" fontId="1" fillId="4" borderId="27"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27" xfId="0" applyFont="1" applyFill="1" applyBorder="1" applyAlignment="1" applyProtection="1">
      <alignment vertical="center" wrapText="1"/>
      <protection locked="0"/>
    </xf>
    <xf numFmtId="0" fontId="1" fillId="0" borderId="27" xfId="0" applyFont="1" applyBorder="1" applyAlignment="1" applyProtection="1">
      <alignment horizontal="left" vertical="center" wrapText="1"/>
      <protection locked="0"/>
    </xf>
    <xf numFmtId="0" fontId="0" fillId="2" borderId="27" xfId="0" applyFill="1" applyBorder="1" applyProtection="1">
      <protection locked="0"/>
    </xf>
    <xf numFmtId="0" fontId="0" fillId="0" borderId="27" xfId="0" applyBorder="1" applyProtection="1">
      <protection locked="0"/>
    </xf>
    <xf numFmtId="0" fontId="1" fillId="4" borderId="29" xfId="0" applyFont="1" applyFill="1" applyBorder="1" applyAlignment="1" applyProtection="1">
      <alignment vertical="center" wrapText="1"/>
      <protection locked="0"/>
    </xf>
    <xf numFmtId="0" fontId="1" fillId="2" borderId="29" xfId="0" applyFont="1" applyFill="1" applyBorder="1" applyAlignment="1" applyProtection="1">
      <alignment vertical="center" wrapText="1"/>
      <protection locked="0"/>
    </xf>
    <xf numFmtId="0" fontId="0" fillId="2" borderId="29" xfId="0" applyFill="1" applyBorder="1" applyProtection="1">
      <protection locked="0"/>
    </xf>
    <xf numFmtId="0" fontId="0" fillId="0" borderId="29" xfId="0" applyBorder="1" applyProtection="1">
      <protection locked="0"/>
    </xf>
    <xf numFmtId="0" fontId="1" fillId="4" borderId="33" xfId="0" applyFont="1" applyFill="1" applyBorder="1" applyAlignment="1" applyProtection="1">
      <alignment vertical="center" wrapText="1"/>
      <protection locked="0"/>
    </xf>
    <xf numFmtId="0" fontId="1" fillId="2" borderId="33" xfId="0" applyFont="1" applyFill="1" applyBorder="1" applyAlignment="1" applyProtection="1">
      <alignment vertical="center" wrapText="1"/>
      <protection locked="0"/>
    </xf>
    <xf numFmtId="0" fontId="1" fillId="0" borderId="33" xfId="0" applyFont="1" applyBorder="1" applyAlignment="1" applyProtection="1">
      <alignment horizontal="left" vertical="center" wrapText="1"/>
      <protection locked="0"/>
    </xf>
    <xf numFmtId="0" fontId="1" fillId="12" borderId="33" xfId="0" applyFont="1" applyFill="1" applyBorder="1" applyAlignment="1" applyProtection="1">
      <alignment vertical="center" wrapText="1"/>
      <protection locked="0"/>
    </xf>
    <xf numFmtId="0" fontId="0" fillId="2" borderId="33" xfId="0" applyFill="1" applyBorder="1" applyProtection="1">
      <protection locked="0"/>
    </xf>
    <xf numFmtId="0" fontId="0" fillId="0" borderId="33" xfId="0" applyBorder="1" applyProtection="1">
      <protection locked="0"/>
    </xf>
    <xf numFmtId="0" fontId="1" fillId="2"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8" fillId="12" borderId="29" xfId="0" applyFont="1" applyFill="1" applyBorder="1" applyAlignment="1">
      <alignment horizontal="center" vertical="center" wrapText="1"/>
    </xf>
    <xf numFmtId="0" fontId="0" fillId="2" borderId="29" xfId="0" applyFill="1" applyBorder="1" applyAlignment="1">
      <alignment horizontal="center"/>
    </xf>
    <xf numFmtId="0" fontId="0" fillId="0" borderId="29" xfId="0" applyBorder="1" applyAlignment="1">
      <alignment horizontal="center"/>
    </xf>
    <xf numFmtId="0" fontId="18" fillId="4" borderId="27" xfId="0" applyFont="1" applyFill="1" applyBorder="1" applyAlignment="1" applyProtection="1">
      <alignment horizontal="center" vertical="center" wrapText="1"/>
      <protection locked="0"/>
    </xf>
    <xf numFmtId="0" fontId="18" fillId="2" borderId="27"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8" fillId="12" borderId="27" xfId="0" applyFont="1" applyFill="1" applyBorder="1" applyAlignment="1" applyProtection="1">
      <alignment horizontal="center" vertical="center" wrapText="1"/>
      <protection locked="0"/>
    </xf>
    <xf numFmtId="0" fontId="0" fillId="2" borderId="27" xfId="0" applyFill="1" applyBorder="1" applyAlignment="1" applyProtection="1">
      <alignment horizontal="center"/>
      <protection locked="0"/>
    </xf>
    <xf numFmtId="0" fontId="0" fillId="0" borderId="27" xfId="0" applyBorder="1" applyAlignment="1" applyProtection="1">
      <alignment horizontal="center"/>
      <protection locked="0"/>
    </xf>
    <xf numFmtId="0" fontId="29" fillId="17" borderId="0" xfId="0" applyFont="1" applyFill="1" applyAlignment="1" applyProtection="1">
      <alignment horizontal="center" vertical="center"/>
      <protection locked="0"/>
    </xf>
    <xf numFmtId="0" fontId="33" fillId="17" borderId="0" xfId="0" applyFont="1" applyFill="1" applyAlignment="1" applyProtection="1">
      <alignment horizontal="left" vertical="center" wrapText="1"/>
      <protection locked="0"/>
    </xf>
    <xf numFmtId="0" fontId="6" fillId="17" borderId="22" xfId="0" applyFont="1" applyFill="1" applyBorder="1" applyAlignment="1" applyProtection="1">
      <alignment horizontal="left" vertical="center" wrapText="1"/>
      <protection locked="0"/>
    </xf>
    <xf numFmtId="0" fontId="19" fillId="17" borderId="0" xfId="0" applyFont="1" applyFill="1" applyAlignment="1">
      <alignment horizontal="center" vertical="center" wrapText="1"/>
    </xf>
    <xf numFmtId="0" fontId="1" fillId="17" borderId="29" xfId="0" applyFont="1" applyFill="1" applyBorder="1" applyAlignment="1">
      <alignment horizontal="center" vertical="center" wrapText="1"/>
    </xf>
    <xf numFmtId="0" fontId="18" fillId="17" borderId="22" xfId="0" applyFont="1" applyFill="1" applyBorder="1" applyAlignment="1">
      <alignment horizontal="center" vertical="center" wrapText="1"/>
    </xf>
    <xf numFmtId="0" fontId="0" fillId="17" borderId="22" xfId="0" applyFill="1" applyBorder="1" applyAlignment="1" applyProtection="1">
      <alignment horizontal="left" vertical="center" wrapText="1"/>
      <protection locked="0"/>
    </xf>
    <xf numFmtId="0" fontId="28" fillId="17" borderId="0" xfId="0" applyFont="1" applyFill="1" applyAlignment="1" applyProtection="1">
      <alignment horizontal="center" vertical="center"/>
      <protection locked="0"/>
    </xf>
    <xf numFmtId="0" fontId="0" fillId="17" borderId="0" xfId="0" applyFill="1" applyAlignment="1" applyProtection="1">
      <alignment horizontal="left" vertical="center" wrapText="1"/>
      <protection locked="0"/>
    </xf>
    <xf numFmtId="0" fontId="27" fillId="17" borderId="0" xfId="0" applyFont="1" applyFill="1" applyAlignment="1" applyProtection="1">
      <alignment horizontal="center" vertical="center"/>
      <protection locked="0"/>
    </xf>
    <xf numFmtId="0" fontId="38" fillId="17" borderId="0" xfId="0" applyFont="1" applyFill="1" applyAlignment="1" applyProtection="1">
      <alignment horizontal="center" vertical="center"/>
      <protection locked="0"/>
    </xf>
    <xf numFmtId="0" fontId="30" fillId="9" borderId="0" xfId="0" applyFont="1" applyFill="1" applyAlignment="1">
      <alignment vertical="center" wrapText="1"/>
    </xf>
    <xf numFmtId="0" fontId="30" fillId="9" borderId="0" xfId="0" applyFont="1" applyFill="1" applyAlignment="1">
      <alignment wrapText="1"/>
    </xf>
    <xf numFmtId="0" fontId="30" fillId="9" borderId="0" xfId="0" applyFont="1" applyFill="1" applyAlignment="1">
      <alignment horizontal="center" wrapText="1"/>
    </xf>
    <xf numFmtId="0" fontId="0" fillId="2" borderId="37" xfId="0" applyFill="1" applyBorder="1"/>
    <xf numFmtId="0" fontId="0" fillId="0" borderId="37" xfId="0" applyBorder="1"/>
    <xf numFmtId="0" fontId="0" fillId="0" borderId="0" xfId="0" applyFill="1" applyBorder="1"/>
    <xf numFmtId="0" fontId="1" fillId="0" borderId="0" xfId="0" applyFont="1" applyFill="1" applyBorder="1"/>
    <xf numFmtId="0" fontId="41" fillId="2" borderId="0" xfId="0" applyFont="1" applyFill="1"/>
    <xf numFmtId="0" fontId="41" fillId="0" borderId="0" xfId="0" applyFont="1"/>
    <xf numFmtId="0" fontId="42" fillId="2" borderId="0" xfId="0" applyFont="1" applyFill="1" applyAlignment="1">
      <alignment wrapText="1"/>
    </xf>
    <xf numFmtId="0" fontId="42" fillId="2" borderId="0" xfId="0" applyFont="1" applyFill="1"/>
    <xf numFmtId="0" fontId="43" fillId="3" borderId="1" xfId="0" applyFont="1" applyFill="1" applyBorder="1" applyAlignment="1">
      <alignment wrapText="1"/>
    </xf>
    <xf numFmtId="0" fontId="44" fillId="4" borderId="1" xfId="0" applyFont="1" applyFill="1" applyBorder="1" applyAlignment="1">
      <alignment wrapText="1"/>
    </xf>
    <xf numFmtId="0" fontId="45" fillId="2" borderId="0" xfId="0" applyFont="1" applyFill="1" applyAlignment="1">
      <alignment vertical="center"/>
    </xf>
    <xf numFmtId="0" fontId="47" fillId="14" borderId="22" xfId="0" applyFont="1" applyFill="1" applyBorder="1" applyAlignment="1" applyProtection="1">
      <alignment horizontal="center" vertical="center" textRotation="90" wrapText="1"/>
      <protection locked="0"/>
    </xf>
    <xf numFmtId="0" fontId="51" fillId="16" borderId="36" xfId="0" applyFont="1" applyFill="1" applyBorder="1" applyAlignment="1" applyProtection="1">
      <alignment horizontal="center" vertical="top" wrapText="1"/>
      <protection locked="0"/>
    </xf>
    <xf numFmtId="0" fontId="51" fillId="4" borderId="24" xfId="0" applyFont="1" applyFill="1" applyBorder="1" applyAlignment="1">
      <alignment horizontal="center" vertical="top" wrapText="1"/>
    </xf>
    <xf numFmtId="0" fontId="51" fillId="16" borderId="34" xfId="0" applyFont="1" applyFill="1" applyBorder="1" applyAlignment="1" applyProtection="1">
      <alignment horizontal="center" vertical="top" wrapText="1"/>
      <protection locked="0"/>
    </xf>
    <xf numFmtId="0" fontId="51" fillId="16" borderId="35" xfId="0" applyFont="1" applyFill="1" applyBorder="1" applyAlignment="1" applyProtection="1">
      <alignment horizontal="center" vertical="top" wrapText="1"/>
      <protection locked="0"/>
    </xf>
    <xf numFmtId="0" fontId="51" fillId="4" borderId="34" xfId="0" applyFont="1" applyFill="1" applyBorder="1" applyAlignment="1">
      <alignment horizontal="center" vertical="top" wrapText="1"/>
    </xf>
    <xf numFmtId="0" fontId="54" fillId="9" borderId="25" xfId="0" applyFont="1" applyFill="1" applyBorder="1" applyAlignment="1">
      <alignment horizontal="center" vertical="top" wrapText="1"/>
    </xf>
    <xf numFmtId="0" fontId="57" fillId="17" borderId="0" xfId="0" applyFont="1" applyFill="1" applyAlignment="1" applyProtection="1">
      <alignment horizontal="left" vertical="center" wrapText="1"/>
      <protection locked="0"/>
    </xf>
    <xf numFmtId="0" fontId="51" fillId="17" borderId="0" xfId="0" applyFont="1" applyFill="1" applyAlignment="1" applyProtection="1">
      <alignment horizontal="left" vertical="center" wrapText="1"/>
      <protection locked="0"/>
    </xf>
    <xf numFmtId="0" fontId="32" fillId="9" borderId="23" xfId="0" applyFont="1" applyFill="1" applyBorder="1" applyAlignment="1" applyProtection="1">
      <alignment vertical="center" wrapText="1"/>
      <protection locked="0"/>
    </xf>
    <xf numFmtId="0" fontId="32" fillId="9" borderId="24" xfId="0" applyFont="1" applyFill="1" applyBorder="1" applyAlignment="1" applyProtection="1">
      <alignment vertical="center" wrapText="1"/>
      <protection locked="0"/>
    </xf>
    <xf numFmtId="0" fontId="32" fillId="9" borderId="25" xfId="0" applyFont="1" applyFill="1" applyBorder="1" applyAlignment="1" applyProtection="1">
      <alignment vertical="center" wrapText="1"/>
      <protection locked="0"/>
    </xf>
    <xf numFmtId="0" fontId="0" fillId="0" borderId="15" xfId="0" applyFill="1" applyBorder="1"/>
    <xf numFmtId="0" fontId="64" fillId="4" borderId="27" xfId="0" applyFont="1" applyFill="1" applyBorder="1" applyAlignment="1" applyProtection="1">
      <alignment horizontal="left" vertical="top" wrapText="1"/>
      <protection locked="0"/>
    </xf>
    <xf numFmtId="0" fontId="64" fillId="5" borderId="29" xfId="0" applyFont="1" applyFill="1" applyBorder="1" applyAlignment="1" applyProtection="1">
      <alignment horizontal="left" vertical="top" wrapText="1"/>
      <protection locked="0"/>
    </xf>
    <xf numFmtId="0" fontId="65" fillId="4" borderId="29" xfId="0" applyFont="1" applyFill="1" applyBorder="1" applyAlignment="1" applyProtection="1">
      <alignment horizontal="left" vertical="top" wrapText="1"/>
      <protection locked="0"/>
    </xf>
    <xf numFmtId="0" fontId="7" fillId="0" borderId="0" xfId="0" applyFont="1" applyFill="1" applyBorder="1" applyAlignment="1">
      <alignment horizontal="center" vertical="center" wrapText="1"/>
    </xf>
    <xf numFmtId="0" fontId="8" fillId="0" borderId="0" xfId="1" applyFont="1" applyFill="1" applyBorder="1" applyAlignment="1">
      <alignment horizontal="center" vertical="center"/>
    </xf>
    <xf numFmtId="0" fontId="63" fillId="8" borderId="5" xfId="0" applyFont="1" applyFill="1" applyBorder="1" applyAlignment="1">
      <alignment vertical="top" wrapText="1"/>
    </xf>
    <xf numFmtId="0" fontId="7" fillId="8" borderId="6" xfId="0" applyFont="1" applyFill="1" applyBorder="1" applyAlignment="1">
      <alignment vertical="top" wrapText="1"/>
    </xf>
    <xf numFmtId="0" fontId="7" fillId="8" borderId="7" xfId="0" applyFont="1" applyFill="1" applyBorder="1" applyAlignment="1">
      <alignment vertical="top" wrapText="1"/>
    </xf>
    <xf numFmtId="0" fontId="7" fillId="8" borderId="8" xfId="0" applyFont="1" applyFill="1" applyBorder="1" applyAlignment="1">
      <alignment vertical="top" wrapText="1"/>
    </xf>
    <xf numFmtId="0" fontId="7" fillId="8" borderId="9" xfId="0" applyFont="1" applyFill="1" applyBorder="1" applyAlignment="1">
      <alignment vertical="top" wrapText="1"/>
    </xf>
    <xf numFmtId="0" fontId="7" fillId="8" borderId="10" xfId="0" applyFont="1" applyFill="1" applyBorder="1" applyAlignment="1">
      <alignment vertical="top" wrapText="1"/>
    </xf>
    <xf numFmtId="0" fontId="0" fillId="2" borderId="19" xfId="0" applyFill="1" applyBorder="1" applyAlignment="1">
      <alignment horizontal="left" wrapText="1"/>
    </xf>
    <xf numFmtId="0" fontId="0" fillId="2" borderId="20" xfId="0" applyFill="1" applyBorder="1" applyAlignment="1">
      <alignment horizontal="left"/>
    </xf>
    <xf numFmtId="0" fontId="0" fillId="2" borderId="21" xfId="0" applyFill="1" applyBorder="1" applyAlignment="1">
      <alignment horizontal="left"/>
    </xf>
    <xf numFmtId="0" fontId="42" fillId="2" borderId="0" xfId="0" applyFont="1" applyFill="1" applyAlignment="1">
      <alignment wrapText="1"/>
    </xf>
    <xf numFmtId="0" fontId="42" fillId="2" borderId="0" xfId="0" applyFont="1" applyFill="1"/>
    <xf numFmtId="0" fontId="11" fillId="0" borderId="1" xfId="0" applyFont="1" applyBorder="1" applyAlignment="1">
      <alignment horizontal="center" vertical="center"/>
    </xf>
    <xf numFmtId="0" fontId="13" fillId="0" borderId="1" xfId="0" applyFont="1" applyBorder="1" applyAlignment="1">
      <alignment horizontal="left" vertical="center" wrapText="1"/>
    </xf>
    <xf numFmtId="0" fontId="2" fillId="6"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32" fillId="9" borderId="24" xfId="0" applyFont="1" applyFill="1" applyBorder="1" applyAlignment="1" applyProtection="1">
      <alignment horizontal="center" vertical="center" wrapText="1"/>
      <protection locked="0"/>
    </xf>
    <xf numFmtId="0" fontId="47" fillId="10" borderId="22" xfId="0" applyFont="1" applyFill="1" applyBorder="1" applyAlignment="1" applyProtection="1">
      <alignment horizontal="center" vertical="center" textRotation="90" wrapText="1"/>
      <protection locked="0"/>
    </xf>
    <xf numFmtId="0" fontId="26" fillId="10" borderId="22" xfId="0" applyFont="1" applyFill="1" applyBorder="1" applyAlignment="1" applyProtection="1">
      <alignment horizontal="center" vertical="center" textRotation="90" wrapText="1"/>
      <protection locked="0"/>
    </xf>
    <xf numFmtId="0" fontId="47" fillId="15" borderId="22" xfId="0" applyFont="1" applyFill="1" applyBorder="1" applyAlignment="1" applyProtection="1">
      <alignment horizontal="center" vertical="center" textRotation="90" wrapText="1"/>
      <protection locked="0"/>
    </xf>
    <xf numFmtId="0" fontId="26" fillId="15" borderId="22" xfId="0" applyFont="1" applyFill="1" applyBorder="1" applyAlignment="1" applyProtection="1">
      <alignment horizontal="center" vertical="center" textRotation="90"/>
      <protection locked="0"/>
    </xf>
    <xf numFmtId="0" fontId="32" fillId="9" borderId="0" xfId="0" applyFont="1" applyFill="1" applyAlignment="1" applyProtection="1">
      <alignment horizontal="center" vertical="center"/>
      <protection locked="0"/>
    </xf>
    <xf numFmtId="0" fontId="32" fillId="9" borderId="24" xfId="0" applyFont="1" applyFill="1" applyBorder="1" applyAlignment="1" applyProtection="1">
      <alignment horizontal="center" vertical="center"/>
      <protection locked="0"/>
    </xf>
    <xf numFmtId="0" fontId="32" fillId="9" borderId="23" xfId="0" applyFont="1" applyFill="1" applyBorder="1" applyAlignment="1" applyProtection="1">
      <alignment horizontal="center" vertical="center" wrapText="1"/>
      <protection locked="0"/>
    </xf>
    <xf numFmtId="0" fontId="32" fillId="9" borderId="25" xfId="0" applyFont="1" applyFill="1" applyBorder="1" applyAlignment="1" applyProtection="1">
      <alignment horizontal="center" vertical="center" wrapText="1"/>
      <protection locked="0"/>
    </xf>
    <xf numFmtId="0" fontId="49" fillId="13" borderId="22" xfId="0" applyFont="1" applyFill="1" applyBorder="1" applyAlignment="1" applyProtection="1">
      <alignment horizontal="center" vertical="center" textRotation="90" wrapText="1"/>
      <protection locked="0"/>
    </xf>
    <xf numFmtId="0" fontId="25" fillId="13" borderId="22" xfId="0" applyFont="1" applyFill="1" applyBorder="1" applyAlignment="1" applyProtection="1">
      <alignment horizontal="center" vertical="center" textRotation="90"/>
      <protection locked="0"/>
    </xf>
    <xf numFmtId="0" fontId="2" fillId="7" borderId="1" xfId="0" applyFont="1" applyFill="1"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horizontal="left" vertical="top" wrapText="1"/>
    </xf>
  </cellXfs>
  <cellStyles count="3">
    <cellStyle name="Normal 2" xfId="2" xr:uid="{27F9CB57-C59F-41E5-AF10-7A47216EB772}"/>
    <cellStyle name="ハイパーリンク" xfId="1" builtinId="8"/>
    <cellStyle name="標準" xfId="0" builtinId="0"/>
  </cellStyles>
  <dxfs count="4">
    <dxf>
      <fill>
        <patternFill>
          <bgColor rgb="FFC00000"/>
        </patternFill>
      </fill>
    </dxf>
    <dxf>
      <fill>
        <patternFill>
          <bgColor theme="5" tint="0.39994506668294322"/>
        </patternFill>
      </fill>
    </dxf>
    <dxf>
      <fill>
        <patternFill>
          <bgColor theme="7" tint="0.59996337778862885"/>
        </patternFill>
      </fill>
    </dxf>
    <dxf>
      <fill>
        <patternFill>
          <bgColor theme="9" tint="0.39994506668294322"/>
        </patternFill>
      </fill>
    </dxf>
  </dxfs>
  <tableStyles count="0" defaultTableStyle="TableStyleMedium2" defaultPivotStyle="PivotStyleLight16"/>
  <colors>
    <mruColors>
      <color rgb="FFCC00CC"/>
      <color rgb="FFCC3399"/>
      <color rgb="FFFFFFCC"/>
      <color rgb="FFFFCC66"/>
      <color rgb="FF66CCFF"/>
      <color rgb="FF3399FF"/>
      <color rgb="FFFF99FF"/>
      <color rgb="FFFF6699"/>
      <color rgb="FFCC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846668</xdr:colOff>
      <xdr:row>1</xdr:row>
      <xdr:rowOff>151190</xdr:rowOff>
    </xdr:from>
    <xdr:to>
      <xdr:col>12</xdr:col>
      <xdr:colOff>555292</xdr:colOff>
      <xdr:row>26</xdr:row>
      <xdr:rowOff>161343</xdr:rowOff>
    </xdr:to>
    <xdr:pic>
      <xdr:nvPicPr>
        <xdr:cNvPr id="6" name="Picture 3">
          <a:extLst>
            <a:ext uri="{FF2B5EF4-FFF2-40B4-BE49-F238E27FC236}">
              <a16:creationId xmlns:a16="http://schemas.microsoft.com/office/drawing/2014/main" id="{596F3B61-507F-4CF2-9FCC-EB2BDB5D36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25239" y="400655"/>
          <a:ext cx="8213090" cy="4923844"/>
        </a:xfrm>
        <a:prstGeom prst="rect">
          <a:avLst/>
        </a:prstGeom>
      </xdr:spPr>
    </xdr:pic>
    <xdr:clientData/>
  </xdr:twoCellAnchor>
  <xdr:twoCellAnchor>
    <xdr:from>
      <xdr:col>3</xdr:col>
      <xdr:colOff>718156</xdr:colOff>
      <xdr:row>2</xdr:row>
      <xdr:rowOff>37797</xdr:rowOff>
    </xdr:from>
    <xdr:to>
      <xdr:col>11</xdr:col>
      <xdr:colOff>913930</xdr:colOff>
      <xdr:row>8</xdr:row>
      <xdr:rowOff>188988</xdr:rowOff>
    </xdr:to>
    <xdr:sp macro="" textlink="">
      <xdr:nvSpPr>
        <xdr:cNvPr id="7" name="Text Box 3">
          <a:extLst>
            <a:ext uri="{FF2B5EF4-FFF2-40B4-BE49-F238E27FC236}">
              <a16:creationId xmlns:a16="http://schemas.microsoft.com/office/drawing/2014/main" id="{1C72E696-A940-4EF9-BAEA-8D776346DA86}"/>
            </a:ext>
          </a:extLst>
        </xdr:cNvPr>
        <xdr:cNvSpPr txBox="1">
          <a:spLocks noChangeArrowheads="1"/>
        </xdr:cNvSpPr>
      </xdr:nvSpPr>
      <xdr:spPr bwMode="auto">
        <a:xfrm>
          <a:off x="10696727" y="483810"/>
          <a:ext cx="7755298" cy="1330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noAutofit/>
        </a:bodyPr>
        <a:lstStyle/>
        <a:p>
          <a:pPr rtl="0">
            <a:spcAft>
              <a:spcPts val="0"/>
            </a:spcAft>
          </a:pPr>
          <a:r>
            <a:rPr lang="ja-JP" sz="1400" b="1">
              <a:effectLst/>
              <a:latin typeface="Arial" panose="020B0604020202020204" pitchFamily="34" charset="0"/>
              <a:ea typeface="ＭＳ Ｐゴシック" panose="020B0600070205080204" pitchFamily="50" charset="-128"/>
              <a:cs typeface="Arial" panose="020B0604020202020204" pitchFamily="34" charset="0"/>
            </a:rPr>
            <a:t>本基準の基本要素：</a:t>
          </a:r>
        </a:p>
        <a:p>
          <a:pPr rtl="0">
            <a:spcAft>
              <a:spcPts val="0"/>
            </a:spcAft>
          </a:pPr>
          <a:endParaRPr lang="ja-JP" sz="1400" b="1">
            <a:effectLst/>
            <a:latin typeface="Arial" panose="020B0604020202020204" pitchFamily="34" charset="0"/>
            <a:ea typeface="ＭＳ Ｐゴシック" panose="020B0600070205080204" pitchFamily="50" charset="-128"/>
            <a:cs typeface="Arial" panose="020B0604020202020204" pitchFamily="34" charset="0"/>
          </a:endParaRPr>
        </a:p>
        <a:p>
          <a:pPr marL="144000" indent="-144000" rtl="0">
            <a:spcAft>
              <a:spcPts val="0"/>
            </a:spcAft>
          </a:pPr>
          <a:r>
            <a:rPr lang="ja-JP" sz="1400">
              <a:effectLst/>
              <a:latin typeface="Arial" panose="020B0604020202020204" pitchFamily="34" charset="0"/>
              <a:ea typeface="ＭＳ Ｐゴシック" panose="020B0600070205080204" pitchFamily="50" charset="-128"/>
              <a:cs typeface="Arial" panose="020B0604020202020204" pitchFamily="34" charset="0"/>
            </a:rPr>
            <a:t>•	</a:t>
          </a:r>
          <a:r>
            <a:rPr lang="ja-JP" sz="1400" b="1">
              <a:effectLst/>
              <a:latin typeface="Arial" panose="020B0604020202020204" pitchFamily="34" charset="0"/>
              <a:ea typeface="ＭＳ Ｐゴシック" panose="020B0600070205080204" pitchFamily="50" charset="-128"/>
              <a:cs typeface="Arial" panose="020B0604020202020204" pitchFamily="34" charset="0"/>
            </a:rPr>
            <a:t>持続可能な開発</a:t>
          </a:r>
          <a:r>
            <a:rPr lang="ja-JP" altLang="en-US" sz="1400" b="1">
              <a:effectLst/>
              <a:latin typeface="Arial" panose="020B0604020202020204" pitchFamily="34" charset="0"/>
              <a:ea typeface="ＭＳ Ｐゴシック" panose="020B0600070205080204" pitchFamily="50" charset="-128"/>
              <a:cs typeface="Arial" panose="020B0604020202020204" pitchFamily="34" charset="0"/>
            </a:rPr>
            <a:t>に積極的に貢献し、</a:t>
          </a:r>
          <a:r>
            <a:rPr lang="ja-JP" sz="1400" b="1">
              <a:effectLst/>
              <a:latin typeface="Arial" panose="020B0604020202020204" pitchFamily="34" charset="0"/>
              <a:ea typeface="ＭＳ Ｐゴシック" panose="020B0600070205080204" pitchFamily="50" charset="-128"/>
              <a:cs typeface="Arial" panose="020B0604020202020204" pitchFamily="34" charset="0"/>
            </a:rPr>
            <a:t>SDGs</a:t>
          </a:r>
          <a:r>
            <a:rPr lang="ja-JP" altLang="en-US" sz="1400" b="1">
              <a:effectLst/>
              <a:latin typeface="Arial" panose="020B0604020202020204" pitchFamily="34" charset="0"/>
              <a:ea typeface="ＭＳ Ｐゴシック" panose="020B0600070205080204" pitchFamily="50" charset="-128"/>
              <a:cs typeface="Arial" panose="020B0604020202020204" pitchFamily="34" charset="0"/>
            </a:rPr>
            <a:t>を</a:t>
          </a:r>
          <a:r>
            <a:rPr lang="ja-JP" sz="1400" b="1">
              <a:effectLst/>
              <a:latin typeface="Arial" panose="020B0604020202020204" pitchFamily="34" charset="0"/>
              <a:ea typeface="ＭＳ Ｐゴシック" panose="020B0600070205080204" pitchFamily="50" charset="-128"/>
              <a:cs typeface="Arial" panose="020B0604020202020204" pitchFamily="34" charset="0"/>
            </a:rPr>
            <a:t>達成すること</a:t>
          </a:r>
        </a:p>
        <a:p>
          <a:pPr marL="144000" indent="-144000" rtl="0">
            <a:spcAft>
              <a:spcPts val="0"/>
            </a:spcAft>
          </a:pPr>
          <a:r>
            <a:rPr lang="ja-JP" sz="1200">
              <a:effectLst/>
              <a:latin typeface="Arial" panose="020B0604020202020204" pitchFamily="34" charset="0"/>
              <a:ea typeface="ＭＳ Ｐゴシック" panose="020B0600070205080204" pitchFamily="50" charset="-128"/>
              <a:cs typeface="Arial" panose="020B0604020202020204" pitchFamily="34" charset="0"/>
            </a:rPr>
            <a:t>•	</a:t>
          </a:r>
          <a:r>
            <a:rPr lang="ja-JP" sz="1400" b="1">
              <a:effectLst/>
              <a:latin typeface="Arial" panose="020B0604020202020204" pitchFamily="34" charset="0"/>
              <a:ea typeface="ＭＳ Ｐゴシック" panose="020B0600070205080204" pitchFamily="50" charset="-128"/>
              <a:cs typeface="Arial" panose="020B0604020202020204" pitchFamily="34" charset="0"/>
            </a:rPr>
            <a:t>人権</a:t>
          </a:r>
          <a:r>
            <a:rPr lang="ja-JP" altLang="en-US" sz="1400" b="1">
              <a:effectLst/>
              <a:latin typeface="Arial" panose="020B0604020202020204" pitchFamily="34" charset="0"/>
              <a:ea typeface="ＭＳ Ｐゴシック" panose="020B0600070205080204" pitchFamily="50" charset="-128"/>
              <a:cs typeface="Arial" panose="020B0604020202020204" pitchFamily="34" charset="0"/>
            </a:rPr>
            <a:t>、プラネタリーバウンダリー（地球の限界）、</a:t>
          </a:r>
          <a:r>
            <a:rPr lang="ja-JP" sz="1400" b="1">
              <a:effectLst/>
              <a:latin typeface="Arial" panose="020B0604020202020204" pitchFamily="34" charset="0"/>
              <a:ea typeface="ＭＳ Ｐゴシック" panose="020B0600070205080204" pitchFamily="50" charset="-128"/>
              <a:cs typeface="Arial" panose="020B0604020202020204" pitchFamily="34" charset="0"/>
            </a:rPr>
            <a:t>およびその他の責任あるビジネス慣行を尊重する</a:t>
          </a:r>
          <a:r>
            <a:rPr lang="ja-JP" altLang="en-US" sz="1400" b="0">
              <a:effectLst/>
              <a:latin typeface="Arial" panose="020B0604020202020204" pitchFamily="34" charset="0"/>
              <a:ea typeface="ＭＳ Ｐゴシック" panose="020B0600070205080204" pitchFamily="50" charset="-128"/>
              <a:cs typeface="Arial" panose="020B0604020202020204" pitchFamily="34" charset="0"/>
            </a:rPr>
            <a:t>こと</a:t>
          </a:r>
          <a:endParaRPr lang="ja-JP" sz="1400">
            <a:effectLst/>
            <a:latin typeface="Arial" panose="020B0604020202020204" pitchFamily="34" charset="0"/>
            <a:ea typeface="ＭＳ Ｐゴシック" panose="020B0600070205080204" pitchFamily="50" charset="-128"/>
            <a:cs typeface="Arial" panose="020B0604020202020204" pitchFamily="34" charset="0"/>
          </a:endParaRPr>
        </a:p>
        <a:p>
          <a:pPr marL="144000" indent="-144000" rtl="0">
            <a:spcAft>
              <a:spcPts val="0"/>
            </a:spcAft>
          </a:pPr>
          <a:r>
            <a:rPr lang="ja-JP" sz="1200">
              <a:effectLst/>
              <a:latin typeface="Arial" panose="020B0604020202020204" pitchFamily="34" charset="0"/>
              <a:ea typeface="ＭＳ Ｐゴシック" panose="020B0600070205080204" pitchFamily="50" charset="-128"/>
              <a:cs typeface="Arial" panose="020B0604020202020204" pitchFamily="34" charset="0"/>
            </a:rPr>
            <a:t>•	</a:t>
          </a:r>
          <a:r>
            <a:rPr lang="ja-JP" sz="1400">
              <a:effectLst/>
              <a:latin typeface="Arial" panose="020B0604020202020204" pitchFamily="34" charset="0"/>
              <a:ea typeface="ＭＳ Ｐゴシック" panose="020B0600070205080204" pitchFamily="50" charset="-128"/>
              <a:cs typeface="Arial" panose="020B0604020202020204" pitchFamily="34" charset="0"/>
            </a:rPr>
            <a:t>効果的な</a:t>
          </a:r>
          <a:r>
            <a:rPr lang="ja-JP" sz="1400" b="1">
              <a:effectLst/>
              <a:latin typeface="Arial" panose="020B0604020202020204" pitchFamily="34" charset="0"/>
              <a:ea typeface="ＭＳ Ｐゴシック" panose="020B0600070205080204" pitchFamily="50" charset="-128"/>
              <a:cs typeface="Arial" panose="020B0604020202020204" pitchFamily="34" charset="0"/>
            </a:rPr>
            <a:t>インパクトマネジメントと意思決定</a:t>
          </a:r>
          <a:r>
            <a:rPr lang="ja-JP" sz="1400" b="0">
              <a:effectLst/>
              <a:latin typeface="Arial" panose="020B0604020202020204" pitchFamily="34" charset="0"/>
              <a:ea typeface="ＭＳ Ｐゴシック" panose="020B0600070205080204" pitchFamily="50" charset="-128"/>
              <a:cs typeface="Arial" panose="020B0604020202020204" pitchFamily="34" charset="0"/>
            </a:rPr>
            <a:t>を通じて実現される</a:t>
          </a:r>
          <a:r>
            <a:rPr lang="ja-JP" altLang="en-US" sz="1400" b="0">
              <a:effectLst/>
              <a:latin typeface="Arial" panose="020B0604020202020204" pitchFamily="34" charset="0"/>
              <a:ea typeface="ＭＳ Ｐゴシック" panose="020B0600070205080204" pitchFamily="50" charset="-128"/>
              <a:cs typeface="Arial" panose="020B0604020202020204" pitchFamily="34" charset="0"/>
            </a:rPr>
            <a:t>ものであること</a:t>
          </a:r>
          <a:endParaRPr lang="ja-JP" sz="1400" b="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twoCellAnchor>
    <xdr:from>
      <xdr:col>7</xdr:col>
      <xdr:colOff>839108</xdr:colOff>
      <xdr:row>12</xdr:row>
      <xdr:rowOff>37798</xdr:rowOff>
    </xdr:from>
    <xdr:to>
      <xdr:col>13</xdr:col>
      <xdr:colOff>582085</xdr:colOff>
      <xdr:row>29</xdr:row>
      <xdr:rowOff>68035</xdr:rowOff>
    </xdr:to>
    <xdr:sp macro="" textlink="">
      <xdr:nvSpPr>
        <xdr:cNvPr id="8" name="Text Box 4">
          <a:extLst>
            <a:ext uri="{FF2B5EF4-FFF2-40B4-BE49-F238E27FC236}">
              <a16:creationId xmlns:a16="http://schemas.microsoft.com/office/drawing/2014/main" id="{0FF2449E-FF9F-4AD6-B060-5B98D2AAEF0B}"/>
            </a:ext>
          </a:extLst>
        </xdr:cNvPr>
        <xdr:cNvSpPr txBox="1">
          <a:spLocks noChangeArrowheads="1"/>
        </xdr:cNvSpPr>
      </xdr:nvSpPr>
      <xdr:spPr bwMode="auto">
        <a:xfrm>
          <a:off x="14597441" y="2449287"/>
          <a:ext cx="5412620" cy="3371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noAutofit/>
        </a:bodyPr>
        <a:lstStyle/>
        <a:p>
          <a:pPr rtl="0">
            <a:lnSpc>
              <a:spcPct val="120000"/>
            </a:lnSpc>
            <a:spcAft>
              <a:spcPts val="1000"/>
            </a:spcAft>
          </a:pPr>
          <a:r>
            <a:rPr lang="ja-JP" sz="1400" b="1" baseline="0">
              <a:solidFill>
                <a:srgbClr val="FDB714"/>
              </a:solidFill>
              <a:effectLst/>
              <a:latin typeface="Arial" panose="020B0604020202020204" pitchFamily="34" charset="0"/>
              <a:ea typeface="ＭＳ Ｐゴシック" panose="020B0600070205080204" pitchFamily="50" charset="-128"/>
              <a:cs typeface="Arial" panose="020B0604020202020204" pitchFamily="34" charset="0"/>
            </a:rPr>
            <a:t>基準1（戦略）：</a:t>
          </a:r>
          <a:r>
            <a:rPr lang="ja-JP" altLang="en-US" sz="1400" b="1">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400" b="1">
              <a:effectLst/>
              <a:latin typeface="Arial" panose="020B0604020202020204" pitchFamily="34" charset="0"/>
              <a:ea typeface="ＭＳ Ｐゴシック" panose="020B0600070205080204" pitchFamily="50" charset="-128"/>
              <a:cs typeface="Arial" panose="020B0604020202020204" pitchFamily="34" charset="0"/>
            </a:rPr>
            <a:t>本要素を組織のパーパス</a:t>
          </a:r>
          <a:r>
            <a:rPr lang="ja-JP" altLang="en-US" sz="1400" b="1">
              <a:effectLst/>
              <a:latin typeface="Arial" panose="020B0604020202020204" pitchFamily="34" charset="0"/>
              <a:ea typeface="ＭＳ Ｐゴシック" panose="020B0600070205080204" pitchFamily="50" charset="-128"/>
              <a:cs typeface="Arial" panose="020B0604020202020204" pitchFamily="34" charset="0"/>
            </a:rPr>
            <a:t>と</a:t>
          </a:r>
          <a:r>
            <a:rPr lang="ja-JP" sz="1400" b="1">
              <a:effectLst/>
              <a:latin typeface="Arial" panose="020B0604020202020204" pitchFamily="34" charset="0"/>
              <a:ea typeface="ＭＳ Ｐゴシック" panose="020B0600070205080204" pitchFamily="50" charset="-128"/>
              <a:cs typeface="Arial" panose="020B0604020202020204" pitchFamily="34" charset="0"/>
            </a:rPr>
            <a:t>戦略に組み込むこと</a:t>
          </a:r>
        </a:p>
        <a:p>
          <a:pPr rtl="0">
            <a:lnSpc>
              <a:spcPct val="120000"/>
            </a:lnSpc>
            <a:spcAft>
              <a:spcPts val="1000"/>
            </a:spcAft>
          </a:pPr>
          <a:r>
            <a:rPr lang="ja-JP" sz="1400" b="1" baseline="0">
              <a:solidFill>
                <a:srgbClr val="1C52B5"/>
              </a:solidFill>
              <a:effectLst/>
              <a:latin typeface="Arial" panose="020B0604020202020204" pitchFamily="34" charset="0"/>
              <a:ea typeface="ＭＳ Ｐゴシック" panose="020B0600070205080204" pitchFamily="50" charset="-128"/>
              <a:cs typeface="Arial" panose="020B0604020202020204" pitchFamily="34" charset="0"/>
            </a:rPr>
            <a:t>基準2（アプローチ［執行・管理］）：</a:t>
          </a:r>
          <a:r>
            <a:rPr lang="ja-JP" altLang="en-US" sz="14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400" b="1">
              <a:effectLst/>
              <a:latin typeface="Arial" panose="020B0604020202020204" pitchFamily="34" charset="0"/>
              <a:ea typeface="ＭＳ Ｐゴシック" panose="020B0600070205080204" pitchFamily="50" charset="-128"/>
              <a:cs typeface="Arial" panose="020B0604020202020204" pitchFamily="34" charset="0"/>
            </a:rPr>
            <a:t>本要素</a:t>
          </a:r>
          <a:r>
            <a:rPr lang="ja-JP" altLang="en-US" sz="1400" b="1">
              <a:effectLst/>
              <a:latin typeface="Arial" panose="020B0604020202020204" pitchFamily="34" charset="0"/>
              <a:ea typeface="ＭＳ Ｐゴシック" panose="020B0600070205080204" pitchFamily="50" charset="-128"/>
              <a:cs typeface="Arial" panose="020B0604020202020204" pitchFamily="34" charset="0"/>
            </a:rPr>
            <a:t>をアプローチ（執行・管理）に統合す</a:t>
          </a:r>
          <a:r>
            <a:rPr lang="ja-JP" sz="1400" b="1">
              <a:effectLst/>
              <a:latin typeface="Arial" panose="020B0604020202020204" pitchFamily="34" charset="0"/>
              <a:ea typeface="ＭＳ Ｐゴシック" panose="020B0600070205080204" pitchFamily="50" charset="-128"/>
              <a:cs typeface="Arial" panose="020B0604020202020204" pitchFamily="34" charset="0"/>
            </a:rPr>
            <a:t>ること</a:t>
          </a:r>
        </a:p>
        <a:p>
          <a:pPr rtl="0">
            <a:lnSpc>
              <a:spcPct val="120000"/>
            </a:lnSpc>
            <a:spcAft>
              <a:spcPts val="1000"/>
            </a:spcAft>
          </a:pPr>
          <a:r>
            <a:rPr lang="ja-JP" sz="1400" b="1" baseline="0">
              <a:solidFill>
                <a:srgbClr val="B51C73"/>
              </a:solidFill>
              <a:effectLst/>
              <a:latin typeface="Arial" panose="020B0604020202020204" pitchFamily="34" charset="0"/>
              <a:ea typeface="ＭＳ Ｐゴシック" panose="020B0600070205080204" pitchFamily="50" charset="-128"/>
              <a:cs typeface="Arial" panose="020B0604020202020204" pitchFamily="34" charset="0"/>
            </a:rPr>
            <a:t>基準3（透明性</a:t>
          </a:r>
          <a:r>
            <a:rPr lang="ja-JP" altLang="en-US" sz="1400" b="1" baseline="0">
              <a:solidFill>
                <a:srgbClr val="B51C73"/>
              </a:solidFill>
              <a:effectLst/>
              <a:latin typeface="Arial" panose="020B0604020202020204" pitchFamily="34" charset="0"/>
              <a:ea typeface="ＭＳ Ｐゴシック" panose="020B0600070205080204" pitchFamily="50" charset="-128"/>
              <a:cs typeface="Arial" panose="020B0604020202020204" pitchFamily="34" charset="0"/>
            </a:rPr>
            <a:t>）：</a:t>
          </a:r>
          <a:r>
            <a:rPr lang="ja-JP" altLang="en-US" sz="14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400" b="1">
              <a:effectLst/>
              <a:latin typeface="Arial" panose="020B0604020202020204" pitchFamily="34" charset="0"/>
              <a:ea typeface="ＭＳ Ｐゴシック" panose="020B0600070205080204" pitchFamily="50" charset="-128"/>
              <a:cs typeface="Arial" panose="020B0604020202020204" pitchFamily="34" charset="0"/>
            </a:rPr>
            <a:t>本要素をどのように組織のパーパス、戦略、アプローチ、ガバナンスに組み入れているかを開示し、パフォーマンスを報告すること</a:t>
          </a:r>
        </a:p>
        <a:p>
          <a:pPr rtl="0">
            <a:lnSpc>
              <a:spcPct val="120000"/>
            </a:lnSpc>
            <a:spcAft>
              <a:spcPts val="1000"/>
            </a:spcAft>
          </a:pPr>
          <a:r>
            <a:rPr lang="ja-JP" sz="1400" b="1" baseline="0">
              <a:solidFill>
                <a:srgbClr val="1A3668"/>
              </a:solidFill>
              <a:effectLst/>
              <a:latin typeface="Arial" panose="020B0604020202020204" pitchFamily="34" charset="0"/>
              <a:ea typeface="ＭＳ Ｐゴシック" panose="020B0600070205080204" pitchFamily="50" charset="-128"/>
              <a:cs typeface="Arial" panose="020B0604020202020204" pitchFamily="34" charset="0"/>
            </a:rPr>
            <a:t>基準4（ガバナンス）：</a:t>
          </a:r>
          <a:r>
            <a:rPr lang="ja-JP" altLang="en-US" sz="14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400" b="1">
              <a:effectLst/>
              <a:latin typeface="Arial" panose="020B0604020202020204" pitchFamily="34" charset="0"/>
              <a:ea typeface="ＭＳ Ｐゴシック" panose="020B0600070205080204" pitchFamily="50" charset="-128"/>
              <a:cs typeface="Arial" panose="020B0604020202020204" pitchFamily="34" charset="0"/>
            </a:rPr>
            <a:t>本要素に対するコミットメントを、ガバナンスの実践を通して強化すること</a:t>
          </a:r>
        </a:p>
      </xdr:txBody>
    </xdr:sp>
    <xdr:clientData/>
  </xdr:twoCellAnchor>
  <xdr:twoCellAnchor>
    <xdr:from>
      <xdr:col>5</xdr:col>
      <xdr:colOff>317501</xdr:colOff>
      <xdr:row>11</xdr:row>
      <xdr:rowOff>196547</xdr:rowOff>
    </xdr:from>
    <xdr:to>
      <xdr:col>6</xdr:col>
      <xdr:colOff>415074</xdr:colOff>
      <xdr:row>14</xdr:row>
      <xdr:rowOff>81540</xdr:rowOff>
    </xdr:to>
    <xdr:sp macro="" textlink="">
      <xdr:nvSpPr>
        <xdr:cNvPr id="10" name="Text Box 5">
          <a:extLst>
            <a:ext uri="{FF2B5EF4-FFF2-40B4-BE49-F238E27FC236}">
              <a16:creationId xmlns:a16="http://schemas.microsoft.com/office/drawing/2014/main" id="{AC9E5F71-5EB4-4C64-98B0-8D655F531308}"/>
            </a:ext>
          </a:extLst>
        </xdr:cNvPr>
        <xdr:cNvSpPr txBox="1">
          <a:spLocks noChangeArrowheads="1"/>
        </xdr:cNvSpPr>
      </xdr:nvSpPr>
      <xdr:spPr bwMode="auto">
        <a:xfrm>
          <a:off x="12185953" y="2411488"/>
          <a:ext cx="1042515" cy="474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Up">
            <a:avLst/>
          </a:prstTxWarp>
          <a:no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ガバナンス</a:t>
          </a:r>
        </a:p>
      </xdr:txBody>
    </xdr:sp>
    <xdr:clientData/>
  </xdr:twoCellAnchor>
  <xdr:twoCellAnchor>
    <xdr:from>
      <xdr:col>4</xdr:col>
      <xdr:colOff>922262</xdr:colOff>
      <xdr:row>14</xdr:row>
      <xdr:rowOff>90714</xdr:rowOff>
    </xdr:from>
    <xdr:to>
      <xdr:col>6</xdr:col>
      <xdr:colOff>859961</xdr:colOff>
      <xdr:row>20</xdr:row>
      <xdr:rowOff>85727</xdr:rowOff>
    </xdr:to>
    <xdr:sp macro="" textlink="">
      <xdr:nvSpPr>
        <xdr:cNvPr id="11" name="Text Box 6">
          <a:extLst>
            <a:ext uri="{FF2B5EF4-FFF2-40B4-BE49-F238E27FC236}">
              <a16:creationId xmlns:a16="http://schemas.microsoft.com/office/drawing/2014/main" id="{C1800260-D169-4026-BF44-905B9C649A6B}"/>
            </a:ext>
          </a:extLst>
        </xdr:cNvPr>
        <xdr:cNvSpPr txBox="1">
          <a:spLocks noChangeArrowheads="1"/>
        </xdr:cNvSpPr>
      </xdr:nvSpPr>
      <xdr:spPr bwMode="auto">
        <a:xfrm>
          <a:off x="11845775" y="2895298"/>
          <a:ext cx="1827580" cy="1174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Up">
            <a:avLst>
              <a:gd name="adj" fmla="val 10768513"/>
            </a:avLst>
          </a:prstTxWarp>
          <a:no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アプローチ（執行・管理）</a:t>
          </a:r>
        </a:p>
      </xdr:txBody>
    </xdr:sp>
    <xdr:clientData/>
  </xdr:twoCellAnchor>
  <xdr:twoCellAnchor>
    <xdr:from>
      <xdr:col>5</xdr:col>
      <xdr:colOff>113394</xdr:colOff>
      <xdr:row>17</xdr:row>
      <xdr:rowOff>166309</xdr:rowOff>
    </xdr:from>
    <xdr:to>
      <xdr:col>6</xdr:col>
      <xdr:colOff>514823</xdr:colOff>
      <xdr:row>18</xdr:row>
      <xdr:rowOff>196048</xdr:rowOff>
    </xdr:to>
    <xdr:sp macro="" textlink="">
      <xdr:nvSpPr>
        <xdr:cNvPr id="12" name="Text Box 6">
          <a:extLst>
            <a:ext uri="{FF2B5EF4-FFF2-40B4-BE49-F238E27FC236}">
              <a16:creationId xmlns:a16="http://schemas.microsoft.com/office/drawing/2014/main" id="{9A1859B2-4D34-450A-A76C-35645985908C}"/>
            </a:ext>
          </a:extLst>
        </xdr:cNvPr>
        <xdr:cNvSpPr txBox="1">
          <a:spLocks noChangeArrowheads="1"/>
        </xdr:cNvSpPr>
      </xdr:nvSpPr>
      <xdr:spPr bwMode="auto">
        <a:xfrm>
          <a:off x="11981846" y="3560536"/>
          <a:ext cx="1346371" cy="22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ctr" anchorCtr="0" upright="1">
          <a:no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戦略</a:t>
          </a:r>
        </a:p>
      </xdr:txBody>
    </xdr:sp>
    <xdr:clientData/>
  </xdr:twoCellAnchor>
  <xdr:twoCellAnchor>
    <xdr:from>
      <xdr:col>5</xdr:col>
      <xdr:colOff>241906</xdr:colOff>
      <xdr:row>19</xdr:row>
      <xdr:rowOff>166310</xdr:rowOff>
    </xdr:from>
    <xdr:to>
      <xdr:col>6</xdr:col>
      <xdr:colOff>526369</xdr:colOff>
      <xdr:row>23</xdr:row>
      <xdr:rowOff>58981</xdr:rowOff>
    </xdr:to>
    <xdr:sp macro="" textlink="">
      <xdr:nvSpPr>
        <xdr:cNvPr id="13" name="Text Box 7">
          <a:extLst>
            <a:ext uri="{FF2B5EF4-FFF2-40B4-BE49-F238E27FC236}">
              <a16:creationId xmlns:a16="http://schemas.microsoft.com/office/drawing/2014/main" id="{04AB328D-CE6E-4729-B147-92B7C7E6D8E6}"/>
            </a:ext>
          </a:extLst>
        </xdr:cNvPr>
        <xdr:cNvSpPr txBox="1">
          <a:spLocks noChangeArrowheads="1"/>
        </xdr:cNvSpPr>
      </xdr:nvSpPr>
      <xdr:spPr bwMode="auto">
        <a:xfrm>
          <a:off x="12110358" y="3953632"/>
          <a:ext cx="1229405" cy="678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Down">
            <a:avLst/>
          </a:prstTxWarp>
          <a:noAutofit/>
        </a:bodyPr>
        <a:lstStyle/>
        <a:p>
          <a:pPr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透明性</a:t>
          </a:r>
        </a:p>
      </xdr:txBody>
    </xdr:sp>
    <xdr:clientData/>
  </xdr:twoCellAnchor>
  <xdr:twoCellAnchor editAs="oneCell">
    <xdr:from>
      <xdr:col>1</xdr:col>
      <xdr:colOff>1</xdr:colOff>
      <xdr:row>1</xdr:row>
      <xdr:rowOff>128512</xdr:rowOff>
    </xdr:from>
    <xdr:to>
      <xdr:col>3</xdr:col>
      <xdr:colOff>11785</xdr:colOff>
      <xdr:row>17</xdr:row>
      <xdr:rowOff>9071</xdr:rowOff>
    </xdr:to>
    <xdr:pic>
      <xdr:nvPicPr>
        <xdr:cNvPr id="14" name="図 13">
          <a:extLst>
            <a:ext uri="{FF2B5EF4-FFF2-40B4-BE49-F238E27FC236}">
              <a16:creationId xmlns:a16="http://schemas.microsoft.com/office/drawing/2014/main" id="{B0ACFC01-D6C4-4EF1-9435-75965AD78A33}"/>
            </a:ext>
          </a:extLst>
        </xdr:cNvPr>
        <xdr:cNvPicPr>
          <a:picLocks noChangeAspect="1"/>
        </xdr:cNvPicPr>
      </xdr:nvPicPr>
      <xdr:blipFill>
        <a:blip xmlns:r="http://schemas.openxmlformats.org/officeDocument/2006/relationships" r:embed="rId2"/>
        <a:stretch>
          <a:fillRect/>
        </a:stretch>
      </xdr:blipFill>
      <xdr:spPr>
        <a:xfrm>
          <a:off x="944942" y="377977"/>
          <a:ext cx="9045414" cy="3025321"/>
        </a:xfrm>
        <a:prstGeom prst="rect">
          <a:avLst/>
        </a:prstGeom>
      </xdr:spPr>
    </xdr:pic>
    <xdr:clientData/>
  </xdr:twoCellAnchor>
</xdr:wsDr>
</file>

<file path=xl/theme/theme1.xml><?xml version="1.0" encoding="utf-8"?>
<a:theme xmlns:a="http://schemas.openxmlformats.org/drawingml/2006/main" name="Office Theme">
  <a:themeElements>
    <a:clrScheme name="Custom 5">
      <a:dk1>
        <a:sysClr val="windowText" lastClr="000000"/>
      </a:dk1>
      <a:lt1>
        <a:sysClr val="window" lastClr="FFFFFF"/>
      </a:lt1>
      <a:dk2>
        <a:srgbClr val="242C3C"/>
      </a:dk2>
      <a:lt2>
        <a:srgbClr val="F2F2F3"/>
      </a:lt2>
      <a:accent1>
        <a:srgbClr val="0A6FB5"/>
      </a:accent1>
      <a:accent2>
        <a:srgbClr val="ED7D31"/>
      </a:accent2>
      <a:accent3>
        <a:srgbClr val="A5A5A5"/>
      </a:accent3>
      <a:accent4>
        <a:srgbClr val="FFC000"/>
      </a:accent4>
      <a:accent5>
        <a:srgbClr val="72AAD2"/>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sdgimpact.standards@und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2560-4DD4-4091-8922-78F39F57EBFB}">
  <dimension ref="A1:D6"/>
  <sheetViews>
    <sheetView workbookViewId="0">
      <selection activeCell="D9" sqref="D9"/>
    </sheetView>
  </sheetViews>
  <sheetFormatPr defaultColWidth="8.609375" defaultRowHeight="19.899999999999999"/>
  <cols>
    <col min="1" max="2" width="8.609375" style="6"/>
    <col min="3" max="3" width="14.5" style="6" bestFit="1" customWidth="1"/>
    <col min="4" max="4" width="15.5" style="6" bestFit="1" customWidth="1"/>
    <col min="5" max="16384" width="8.609375" style="6"/>
  </cols>
  <sheetData>
    <row r="1" spans="1:4">
      <c r="A1" s="6" t="s">
        <v>0</v>
      </c>
    </row>
    <row r="2" spans="1:4" ht="39.75">
      <c r="C2" s="7" t="s">
        <v>1</v>
      </c>
      <c r="D2" s="6" t="s">
        <v>2</v>
      </c>
    </row>
    <row r="3" spans="1:4">
      <c r="B3" s="6" t="s">
        <v>3</v>
      </c>
      <c r="C3" s="6" t="s">
        <v>4</v>
      </c>
      <c r="D3" s="7" t="s">
        <v>5</v>
      </c>
    </row>
    <row r="4" spans="1:4">
      <c r="B4" s="7" t="s">
        <v>6</v>
      </c>
      <c r="C4" s="7" t="s">
        <v>7</v>
      </c>
      <c r="D4" s="6" t="s">
        <v>8</v>
      </c>
    </row>
    <row r="5" spans="1:4">
      <c r="B5" s="6" t="s">
        <v>9</v>
      </c>
      <c r="C5" s="6" t="s">
        <v>10</v>
      </c>
      <c r="D5" s="6" t="s">
        <v>11</v>
      </c>
    </row>
    <row r="6" spans="1:4">
      <c r="B6" s="6" t="s">
        <v>12</v>
      </c>
      <c r="C6" s="6" t="s">
        <v>13</v>
      </c>
      <c r="D6" s="6" t="s">
        <v>14</v>
      </c>
    </row>
  </sheetData>
  <phoneticPr fontId="4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E69F4-712E-4C0C-9487-F67E63E4246B}">
  <dimension ref="C2:C7"/>
  <sheetViews>
    <sheetView showGridLines="0" workbookViewId="0">
      <selection activeCell="H10" sqref="H10"/>
    </sheetView>
  </sheetViews>
  <sheetFormatPr defaultColWidth="8.88671875" defaultRowHeight="19.899999999999999"/>
  <cols>
    <col min="3" max="3" width="26" bestFit="1" customWidth="1"/>
  </cols>
  <sheetData>
    <row r="2" spans="3:3">
      <c r="C2" s="5" t="s">
        <v>168</v>
      </c>
    </row>
    <row r="3" spans="3:3">
      <c r="C3" s="2" t="s">
        <v>169</v>
      </c>
    </row>
    <row r="4" spans="3:3">
      <c r="C4" s="3" t="s">
        <v>170</v>
      </c>
    </row>
    <row r="5" spans="3:3">
      <c r="C5" s="3" t="s">
        <v>171</v>
      </c>
    </row>
    <row r="6" spans="3:3">
      <c r="C6" s="3" t="s">
        <v>172</v>
      </c>
    </row>
    <row r="7" spans="3:3">
      <c r="C7" s="4" t="s">
        <v>173</v>
      </c>
    </row>
  </sheetData>
  <phoneticPr fontId="40"/>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E298-EEFC-489D-9DAA-AA1689DFA395}">
  <dimension ref="B1:Q65"/>
  <sheetViews>
    <sheetView showGridLines="0" zoomScale="63" zoomScaleNormal="63" workbookViewId="0">
      <selection activeCell="F44" sqref="F44"/>
    </sheetView>
  </sheetViews>
  <sheetFormatPr defaultColWidth="11" defaultRowHeight="19.899999999999999"/>
  <cols>
    <col min="2" max="2" width="11" customWidth="1"/>
    <col min="3" max="3" width="94.38671875" customWidth="1"/>
  </cols>
  <sheetData>
    <row r="1" spans="4:17">
      <c r="D1" s="1"/>
      <c r="E1" s="1"/>
      <c r="F1" s="1"/>
      <c r="G1" s="1"/>
      <c r="H1" s="1"/>
      <c r="I1" s="1"/>
      <c r="J1" s="1"/>
      <c r="K1" s="1"/>
      <c r="L1" s="1"/>
      <c r="M1" s="1"/>
      <c r="N1" s="1"/>
      <c r="O1" s="1"/>
      <c r="P1" s="1"/>
      <c r="Q1" s="1"/>
    </row>
    <row r="2" spans="4:17" ht="15.75" customHeight="1">
      <c r="D2" s="1"/>
      <c r="P2" s="1"/>
      <c r="Q2" s="1"/>
    </row>
    <row r="3" spans="4:17" ht="15.75" customHeight="1">
      <c r="D3" s="1"/>
      <c r="P3" s="1"/>
      <c r="Q3" s="1"/>
    </row>
    <row r="4" spans="4:17" ht="15.75" customHeight="1">
      <c r="D4" s="1"/>
      <c r="P4" s="1"/>
      <c r="Q4" s="1"/>
    </row>
    <row r="5" spans="4:17" ht="15.75" customHeight="1">
      <c r="D5" s="1"/>
      <c r="P5" s="1"/>
      <c r="Q5" s="1"/>
    </row>
    <row r="6" spans="4:17" ht="15.75" customHeight="1">
      <c r="D6" s="1"/>
      <c r="P6" s="1"/>
      <c r="Q6" s="1"/>
    </row>
    <row r="7" spans="4:17" ht="15.75" customHeight="1">
      <c r="D7" s="1"/>
      <c r="P7" s="1"/>
      <c r="Q7" s="1"/>
    </row>
    <row r="8" spans="4:17" ht="15.75" customHeight="1">
      <c r="D8" s="1"/>
      <c r="P8" s="1"/>
      <c r="Q8" s="1"/>
    </row>
    <row r="9" spans="4:17" ht="15.75" customHeight="1">
      <c r="D9" s="1"/>
      <c r="P9" s="1"/>
      <c r="Q9" s="1"/>
    </row>
    <row r="10" spans="4:17" ht="15.75" customHeight="1">
      <c r="D10" s="1"/>
      <c r="P10" s="1"/>
      <c r="Q10" s="1"/>
    </row>
    <row r="11" spans="4:17" ht="15.75" customHeight="1">
      <c r="D11" s="1"/>
      <c r="P11" s="1"/>
      <c r="Q11" s="1"/>
    </row>
    <row r="12" spans="4:17" ht="15.75" customHeight="1">
      <c r="D12" s="1"/>
      <c r="P12" s="1"/>
      <c r="Q12" s="1"/>
    </row>
    <row r="13" spans="4:17" ht="15.75" customHeight="1">
      <c r="D13" s="1"/>
      <c r="P13" s="1"/>
      <c r="Q13" s="1"/>
    </row>
    <row r="14" spans="4:17" ht="15.75" customHeight="1">
      <c r="D14" s="1"/>
      <c r="P14" s="1"/>
      <c r="Q14" s="1"/>
    </row>
    <row r="15" spans="4:17" ht="15.75" customHeight="1">
      <c r="D15" s="1"/>
      <c r="P15" s="1"/>
      <c r="Q15" s="1"/>
    </row>
    <row r="16" spans="4:17" ht="15.75" customHeight="1">
      <c r="D16" s="1"/>
      <c r="P16" s="1"/>
      <c r="Q16" s="1"/>
    </row>
    <row r="17" spans="2:17" ht="15.75" customHeight="1">
      <c r="D17" s="1"/>
      <c r="P17" s="1"/>
      <c r="Q17" s="1"/>
    </row>
    <row r="18" spans="2:17" ht="15.75" customHeight="1">
      <c r="B18" s="186" t="s">
        <v>240</v>
      </c>
      <c r="C18" s="187"/>
      <c r="D18" s="1"/>
      <c r="P18" s="1"/>
      <c r="Q18" s="1"/>
    </row>
    <row r="19" spans="2:17" ht="15.75" customHeight="1">
      <c r="B19" s="188"/>
      <c r="C19" s="189"/>
      <c r="D19" s="1"/>
      <c r="P19" s="1"/>
      <c r="Q19" s="1"/>
    </row>
    <row r="20" spans="2:17" ht="15.75" customHeight="1">
      <c r="B20" s="188"/>
      <c r="C20" s="189"/>
      <c r="D20" s="1"/>
      <c r="P20" s="1"/>
      <c r="Q20" s="1"/>
    </row>
    <row r="21" spans="2:17" ht="15.75" customHeight="1">
      <c r="B21" s="188"/>
      <c r="C21" s="189"/>
      <c r="D21" s="1"/>
      <c r="P21" s="1"/>
      <c r="Q21" s="1"/>
    </row>
    <row r="22" spans="2:17" ht="15.75" customHeight="1">
      <c r="B22" s="188"/>
      <c r="C22" s="189"/>
      <c r="D22" s="1"/>
      <c r="P22" s="1"/>
      <c r="Q22" s="1"/>
    </row>
    <row r="23" spans="2:17" ht="15.75" customHeight="1">
      <c r="B23" s="188"/>
      <c r="C23" s="189"/>
      <c r="D23" s="1"/>
      <c r="P23" s="1"/>
      <c r="Q23" s="1"/>
    </row>
    <row r="24" spans="2:17" ht="15.75" customHeight="1">
      <c r="B24" s="188"/>
      <c r="C24" s="189"/>
      <c r="D24" s="1"/>
      <c r="P24" s="1"/>
      <c r="Q24" s="1"/>
    </row>
    <row r="25" spans="2:17" ht="15.75" customHeight="1">
      <c r="B25" s="188"/>
      <c r="C25" s="189"/>
      <c r="D25" s="1"/>
      <c r="P25" s="1"/>
      <c r="Q25" s="1"/>
    </row>
    <row r="26" spans="2:17" ht="15.75" customHeight="1">
      <c r="B26" s="188"/>
      <c r="C26" s="189"/>
      <c r="D26" s="1"/>
      <c r="P26" s="1"/>
      <c r="Q26" s="1"/>
    </row>
    <row r="27" spans="2:17" ht="15.75" customHeight="1">
      <c r="B27" s="188"/>
      <c r="C27" s="189"/>
      <c r="D27" s="1"/>
      <c r="P27" s="1"/>
      <c r="Q27" s="1"/>
    </row>
    <row r="28" spans="2:17" ht="15.75" customHeight="1">
      <c r="B28" s="188"/>
      <c r="C28" s="189"/>
      <c r="D28" s="1"/>
      <c r="P28" s="1"/>
      <c r="Q28" s="1"/>
    </row>
    <row r="29" spans="2:17" ht="15.75" customHeight="1">
      <c r="B29" s="188"/>
      <c r="C29" s="189"/>
      <c r="D29" s="1"/>
      <c r="P29" s="1"/>
      <c r="Q29" s="1"/>
    </row>
    <row r="30" spans="2:17" ht="15.75" customHeight="1">
      <c r="B30" s="188"/>
      <c r="C30" s="189"/>
      <c r="D30" s="1"/>
      <c r="P30" s="1"/>
      <c r="Q30" s="1"/>
    </row>
    <row r="31" spans="2:17" ht="15.75" customHeight="1">
      <c r="B31" s="188"/>
      <c r="C31" s="189"/>
      <c r="D31" s="1"/>
      <c r="P31" s="1"/>
      <c r="Q31" s="1"/>
    </row>
    <row r="32" spans="2:17" ht="15.75" customHeight="1">
      <c r="B32" s="188"/>
      <c r="C32" s="189"/>
      <c r="D32" s="1"/>
      <c r="P32" s="1"/>
      <c r="Q32" s="1"/>
    </row>
    <row r="33" spans="2:17" ht="15.75" customHeight="1">
      <c r="B33" s="188"/>
      <c r="C33" s="189"/>
      <c r="D33" s="1"/>
      <c r="E33" s="159"/>
      <c r="F33" s="159"/>
      <c r="G33" s="159"/>
      <c r="H33" s="159"/>
      <c r="I33" s="159"/>
      <c r="J33" s="159"/>
      <c r="K33" s="159"/>
      <c r="L33" s="159"/>
      <c r="M33" s="159"/>
      <c r="N33" s="159"/>
      <c r="O33" s="159"/>
      <c r="P33" s="160"/>
      <c r="Q33" s="160"/>
    </row>
    <row r="34" spans="2:17" ht="15.75" customHeight="1">
      <c r="B34" s="188"/>
      <c r="C34" s="189"/>
      <c r="D34" s="1"/>
      <c r="E34" s="159"/>
      <c r="F34" s="159"/>
      <c r="G34" s="159"/>
      <c r="H34" s="159"/>
      <c r="I34" s="159"/>
      <c r="J34" s="159"/>
      <c r="K34" s="159"/>
      <c r="L34" s="159"/>
      <c r="M34" s="159"/>
      <c r="N34" s="159"/>
      <c r="O34" s="159"/>
      <c r="P34" s="160"/>
      <c r="Q34" s="160"/>
    </row>
    <row r="35" spans="2:17" ht="15.75" customHeight="1">
      <c r="B35" s="188"/>
      <c r="C35" s="189"/>
      <c r="D35" s="1"/>
      <c r="E35" s="185"/>
      <c r="F35" s="185"/>
      <c r="G35" s="160"/>
      <c r="H35" s="185"/>
      <c r="I35" s="185"/>
      <c r="J35" s="160"/>
      <c r="K35" s="185"/>
      <c r="L35" s="185"/>
      <c r="M35" s="160"/>
      <c r="N35" s="185"/>
      <c r="O35" s="185"/>
      <c r="P35" s="160"/>
      <c r="Q35" s="160"/>
    </row>
    <row r="36" spans="2:17" ht="15.75" customHeight="1">
      <c r="B36" s="188"/>
      <c r="C36" s="189"/>
      <c r="D36" s="1"/>
      <c r="E36" s="185"/>
      <c r="F36" s="185"/>
      <c r="G36" s="160"/>
      <c r="H36" s="185"/>
      <c r="I36" s="185"/>
      <c r="J36" s="160"/>
      <c r="K36" s="185"/>
      <c r="L36" s="185"/>
      <c r="M36" s="160"/>
      <c r="N36" s="185"/>
      <c r="O36" s="185"/>
      <c r="P36" s="160"/>
      <c r="Q36" s="160"/>
    </row>
    <row r="37" spans="2:17" ht="15.75" customHeight="1">
      <c r="B37" s="188"/>
      <c r="C37" s="189"/>
      <c r="D37" s="1"/>
      <c r="E37" s="185"/>
      <c r="F37" s="185"/>
      <c r="G37" s="160"/>
      <c r="H37" s="185"/>
      <c r="I37" s="185"/>
      <c r="J37" s="160"/>
      <c r="K37" s="185"/>
      <c r="L37" s="185"/>
      <c r="M37" s="160"/>
      <c r="N37" s="185"/>
      <c r="O37" s="185"/>
      <c r="P37" s="160"/>
      <c r="Q37" s="160"/>
    </row>
    <row r="38" spans="2:17" ht="15.75" customHeight="1">
      <c r="B38" s="188"/>
      <c r="C38" s="189"/>
      <c r="D38" s="1"/>
      <c r="E38" s="184"/>
      <c r="F38" s="184"/>
      <c r="G38" s="160"/>
      <c r="H38" s="184"/>
      <c r="I38" s="184"/>
      <c r="J38" s="159"/>
      <c r="K38" s="184"/>
      <c r="L38" s="184"/>
      <c r="M38" s="159"/>
      <c r="N38" s="184"/>
      <c r="O38" s="184"/>
      <c r="P38" s="160"/>
      <c r="Q38" s="160"/>
    </row>
    <row r="39" spans="2:17" ht="15.75" customHeight="1">
      <c r="B39" s="188"/>
      <c r="C39" s="189"/>
      <c r="D39" s="1"/>
      <c r="E39" s="184"/>
      <c r="F39" s="184"/>
      <c r="G39" s="160"/>
      <c r="H39" s="184"/>
      <c r="I39" s="184"/>
      <c r="J39" s="159"/>
      <c r="K39" s="184"/>
      <c r="L39" s="184"/>
      <c r="M39" s="159"/>
      <c r="N39" s="184"/>
      <c r="O39" s="184"/>
      <c r="P39" s="160"/>
      <c r="Q39" s="160"/>
    </row>
    <row r="40" spans="2:17" ht="15.75" customHeight="1">
      <c r="B40" s="188"/>
      <c r="C40" s="189"/>
      <c r="E40" s="184"/>
      <c r="F40" s="184"/>
      <c r="G40" s="160"/>
      <c r="H40" s="184"/>
      <c r="I40" s="184"/>
      <c r="J40" s="159"/>
      <c r="K40" s="184"/>
      <c r="L40" s="184"/>
      <c r="M40" s="159"/>
      <c r="N40" s="184"/>
      <c r="O40" s="184"/>
      <c r="P40" s="159"/>
      <c r="Q40" s="159"/>
    </row>
    <row r="41" spans="2:17" ht="15.75" customHeight="1">
      <c r="B41" s="188"/>
      <c r="C41" s="189"/>
      <c r="E41" s="184"/>
      <c r="F41" s="184"/>
      <c r="G41" s="160"/>
      <c r="H41" s="184"/>
      <c r="I41" s="184"/>
      <c r="J41" s="159"/>
      <c r="K41" s="184"/>
      <c r="L41" s="184"/>
      <c r="M41" s="159"/>
      <c r="N41" s="184"/>
      <c r="O41" s="184"/>
      <c r="P41" s="159"/>
      <c r="Q41" s="159"/>
    </row>
    <row r="42" spans="2:17" ht="15.75" customHeight="1">
      <c r="B42" s="188"/>
      <c r="C42" s="189"/>
      <c r="E42" s="159"/>
      <c r="F42" s="159"/>
      <c r="G42" s="160"/>
      <c r="H42" s="159"/>
      <c r="I42" s="159"/>
      <c r="J42" s="159"/>
      <c r="K42" s="159"/>
      <c r="L42" s="159"/>
      <c r="M42" s="159"/>
      <c r="N42" s="159"/>
      <c r="O42" s="159"/>
      <c r="P42" s="159"/>
      <c r="Q42" s="159"/>
    </row>
    <row r="43" spans="2:17" ht="15.75" customHeight="1">
      <c r="B43" s="188"/>
      <c r="C43" s="189"/>
      <c r="E43" s="159"/>
      <c r="F43" s="159"/>
      <c r="G43" s="160"/>
      <c r="H43" s="159"/>
      <c r="I43" s="159"/>
      <c r="J43" s="159"/>
      <c r="K43" s="159"/>
      <c r="L43" s="159"/>
      <c r="M43" s="159"/>
      <c r="N43" s="159"/>
      <c r="O43" s="159"/>
      <c r="P43" s="159"/>
      <c r="Q43" s="159"/>
    </row>
    <row r="44" spans="2:17" ht="15.75" customHeight="1">
      <c r="B44" s="188"/>
      <c r="C44" s="189"/>
      <c r="G44" s="1"/>
    </row>
    <row r="45" spans="2:17" ht="136.35" customHeight="1">
      <c r="B45" s="190"/>
      <c r="C45" s="191"/>
      <c r="G45" s="1"/>
    </row>
    <row r="46" spans="2:17" ht="15.75" customHeight="1">
      <c r="G46" s="1"/>
    </row>
    <row r="47" spans="2:17" ht="15.75" customHeight="1"/>
    <row r="48" spans="2: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9">
    <mergeCell ref="K38:L41"/>
    <mergeCell ref="N38:O41"/>
    <mergeCell ref="N35:O37"/>
    <mergeCell ref="B18:C45"/>
    <mergeCell ref="E35:F37"/>
    <mergeCell ref="H35:I37"/>
    <mergeCell ref="K35:L37"/>
    <mergeCell ref="E38:F41"/>
    <mergeCell ref="H38:I41"/>
  </mergeCells>
  <phoneticPr fontId="4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73B0-16A4-4E4F-9043-83C419361813}">
  <dimension ref="B1:J15"/>
  <sheetViews>
    <sheetView zoomScale="80" zoomScaleNormal="80" workbookViewId="0">
      <selection activeCell="B16" sqref="B16"/>
    </sheetView>
  </sheetViews>
  <sheetFormatPr defaultColWidth="11" defaultRowHeight="19.899999999999999"/>
  <cols>
    <col min="1" max="1" width="2.5" style="36" customWidth="1"/>
    <col min="2" max="2" width="13.5546875" style="36" customWidth="1"/>
    <col min="3" max="3" width="27.38671875" style="36" customWidth="1"/>
    <col min="4" max="4" width="97.109375" style="36" customWidth="1"/>
    <col min="5" max="5" width="2.5" style="36" customWidth="1"/>
    <col min="6" max="9" width="11" style="36" hidden="1" customWidth="1"/>
    <col min="10" max="10" width="3.109375" style="36" customWidth="1"/>
    <col min="11" max="16384" width="11" style="36"/>
  </cols>
  <sheetData>
    <row r="1" spans="2:10">
      <c r="B1" s="44" t="s">
        <v>181</v>
      </c>
    </row>
    <row r="2" spans="2:10" ht="2.25" customHeight="1"/>
    <row r="3" spans="2:10" ht="82.5" customHeight="1">
      <c r="B3" s="192" t="s">
        <v>186</v>
      </c>
      <c r="C3" s="193"/>
      <c r="D3" s="193"/>
      <c r="E3" s="193"/>
      <c r="F3" s="193"/>
      <c r="G3" s="193"/>
      <c r="H3" s="193"/>
      <c r="I3" s="193"/>
      <c r="J3" s="194"/>
    </row>
    <row r="4" spans="2:10" ht="9.75" customHeight="1"/>
    <row r="5" spans="2:10">
      <c r="B5" s="44" t="s">
        <v>185</v>
      </c>
    </row>
    <row r="6" spans="2:10">
      <c r="B6" s="46" t="s">
        <v>187</v>
      </c>
      <c r="C6" s="47"/>
      <c r="D6" s="38"/>
    </row>
    <row r="7" spans="2:10">
      <c r="B7" s="48"/>
      <c r="C7" s="49" t="s">
        <v>188</v>
      </c>
      <c r="D7" s="40"/>
    </row>
    <row r="8" spans="2:10">
      <c r="B8" s="48"/>
      <c r="C8" s="49" t="s">
        <v>239</v>
      </c>
      <c r="D8" s="180"/>
    </row>
    <row r="9" spans="2:10" ht="6.75" customHeight="1">
      <c r="B9" s="41"/>
      <c r="C9" s="42"/>
      <c r="D9" s="43"/>
    </row>
    <row r="10" spans="2:10">
      <c r="B10" s="44" t="s">
        <v>182</v>
      </c>
    </row>
    <row r="11" spans="2:10" ht="4.5" customHeight="1"/>
    <row r="12" spans="2:10">
      <c r="B12" s="45" t="s">
        <v>183</v>
      </c>
      <c r="C12" s="37"/>
      <c r="D12" s="38"/>
    </row>
    <row r="13" spans="2:10">
      <c r="B13" s="39"/>
      <c r="D13" s="40"/>
    </row>
    <row r="14" spans="2:10">
      <c r="B14" s="39" t="s">
        <v>184</v>
      </c>
      <c r="C14" s="50" t="s">
        <v>15</v>
      </c>
      <c r="D14" s="50"/>
    </row>
    <row r="15" spans="2:10">
      <c r="B15" s="41" t="s">
        <v>260</v>
      </c>
      <c r="C15" s="42"/>
      <c r="D15" s="43"/>
    </row>
  </sheetData>
  <mergeCells count="1">
    <mergeCell ref="B3:J3"/>
  </mergeCells>
  <phoneticPr fontId="5" type="noConversion"/>
  <hyperlinks>
    <hyperlink ref="C14" r:id="rId1" xr:uid="{A89FB51E-D7B7-4380-A10A-CA19ED78114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C2201-034F-4AA0-85BC-250380167B42}">
  <dimension ref="A1:B14"/>
  <sheetViews>
    <sheetView showGridLines="0" zoomScale="94" zoomScaleNormal="94" workbookViewId="0">
      <selection activeCell="A5" sqref="A5"/>
    </sheetView>
  </sheetViews>
  <sheetFormatPr defaultColWidth="8.88671875" defaultRowHeight="19.899999999999999"/>
  <cols>
    <col min="1" max="1" width="19.5" style="162" customWidth="1"/>
    <col min="2" max="2" width="113.5" style="162" customWidth="1"/>
    <col min="3" max="16384" width="8.88671875" style="162"/>
  </cols>
  <sheetData>
    <row r="1" spans="1:2" ht="28.9">
      <c r="A1" s="167" t="s">
        <v>189</v>
      </c>
      <c r="B1" s="161"/>
    </row>
    <row r="2" spans="1:2" ht="30.6" customHeight="1">
      <c r="A2" s="195" t="s">
        <v>190</v>
      </c>
      <c r="B2" s="196"/>
    </row>
    <row r="3" spans="1:2">
      <c r="A3" s="163"/>
      <c r="B3" s="164"/>
    </row>
    <row r="4" spans="1:2">
      <c r="A4" s="165" t="s">
        <v>191</v>
      </c>
      <c r="B4" s="166"/>
    </row>
    <row r="5" spans="1:2" ht="53.65">
      <c r="A5" s="165" t="s">
        <v>241</v>
      </c>
      <c r="B5" s="166"/>
    </row>
    <row r="6" spans="1:2">
      <c r="A6" s="165" t="s">
        <v>192</v>
      </c>
      <c r="B6" s="166"/>
    </row>
    <row r="7" spans="1:2">
      <c r="A7" s="165" t="s">
        <v>193</v>
      </c>
      <c r="B7" s="166"/>
    </row>
    <row r="8" spans="1:2">
      <c r="A8" s="165" t="s">
        <v>194</v>
      </c>
      <c r="B8" s="166"/>
    </row>
    <row r="9" spans="1:2">
      <c r="A9" s="165" t="s">
        <v>195</v>
      </c>
      <c r="B9" s="166"/>
    </row>
    <row r="10" spans="1:2">
      <c r="A10" s="165" t="s">
        <v>196</v>
      </c>
      <c r="B10" s="166"/>
    </row>
    <row r="11" spans="1:2">
      <c r="A11" s="165" t="s">
        <v>197</v>
      </c>
      <c r="B11" s="166"/>
    </row>
    <row r="12" spans="1:2">
      <c r="A12" s="165" t="s">
        <v>198</v>
      </c>
      <c r="B12" s="166"/>
    </row>
    <row r="13" spans="1:2">
      <c r="A13" s="163"/>
      <c r="B13" s="164"/>
    </row>
    <row r="14" spans="1:2" ht="36">
      <c r="A14" s="165" t="s">
        <v>199</v>
      </c>
      <c r="B14" s="166"/>
    </row>
  </sheetData>
  <mergeCells count="1">
    <mergeCell ref="A2:B2"/>
  </mergeCells>
  <phoneticPr fontId="4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E68B-86A8-4647-BF19-DB3ED0C342AE}">
  <dimension ref="B1:K100"/>
  <sheetViews>
    <sheetView showGridLines="0" zoomScale="71" zoomScaleNormal="71" workbookViewId="0">
      <pane ySplit="1" topLeftCell="A9" activePane="bottomLeft" state="frozen"/>
      <selection pane="bottomLeft" activeCell="J1" sqref="J1"/>
    </sheetView>
  </sheetViews>
  <sheetFormatPr defaultColWidth="11" defaultRowHeight="19.899999999999999"/>
  <cols>
    <col min="1" max="1" width="11" style="11"/>
    <col min="2" max="2" width="26" style="11" customWidth="1"/>
    <col min="3" max="3" width="51.88671875" style="11" customWidth="1"/>
    <col min="4" max="4" width="16" style="24" customWidth="1"/>
    <col min="5" max="5" width="66.38671875" style="25" customWidth="1"/>
    <col min="6" max="6" width="21.109375" style="11" customWidth="1"/>
    <col min="7" max="7" width="66.38671875" style="25" customWidth="1"/>
    <col min="8" max="8" width="34.5" style="11" customWidth="1"/>
    <col min="9" max="9" width="32.88671875" style="11" customWidth="1"/>
    <col min="10" max="10" width="69.5" style="11" customWidth="1"/>
    <col min="11" max="11" width="36.38671875" style="11" customWidth="1"/>
    <col min="12" max="16384" width="11" style="11"/>
  </cols>
  <sheetData>
    <row r="1" spans="2:11" s="27" customFormat="1" ht="122.1" customHeight="1">
      <c r="B1" s="35" t="s">
        <v>16</v>
      </c>
      <c r="C1" s="35" t="s">
        <v>17</v>
      </c>
      <c r="D1" s="35" t="s">
        <v>18</v>
      </c>
      <c r="E1" s="35" t="s">
        <v>19</v>
      </c>
      <c r="F1" s="35" t="s">
        <v>20</v>
      </c>
      <c r="G1" s="35" t="s">
        <v>21</v>
      </c>
      <c r="H1" s="35" t="s">
        <v>22</v>
      </c>
      <c r="I1" s="35" t="s">
        <v>23</v>
      </c>
      <c r="J1" s="35" t="s">
        <v>24</v>
      </c>
      <c r="K1" s="35" t="s">
        <v>25</v>
      </c>
    </row>
    <row r="2" spans="2:11" ht="40.5" customHeight="1">
      <c r="B2" s="199" t="s">
        <v>26</v>
      </c>
      <c r="C2" s="199"/>
      <c r="D2" s="199"/>
      <c r="E2" s="199"/>
      <c r="F2" s="199"/>
      <c r="G2" s="199"/>
      <c r="H2" s="199"/>
      <c r="I2" s="199"/>
      <c r="J2" s="199"/>
      <c r="K2" s="26"/>
    </row>
    <row r="3" spans="2:11" ht="49.5" customHeight="1">
      <c r="B3" s="201" t="s">
        <v>27</v>
      </c>
      <c r="C3" s="200" t="s">
        <v>28</v>
      </c>
      <c r="D3" s="202" t="s">
        <v>29</v>
      </c>
      <c r="E3" s="9" t="s">
        <v>30</v>
      </c>
      <c r="F3" s="13"/>
      <c r="G3" s="8"/>
      <c r="H3" s="9"/>
      <c r="I3" s="9"/>
      <c r="J3" s="9"/>
    </row>
    <row r="4" spans="2:11" ht="35.65">
      <c r="B4" s="201"/>
      <c r="C4" s="200"/>
      <c r="D4" s="202"/>
      <c r="E4" s="14"/>
      <c r="F4" s="15" t="s">
        <v>31</v>
      </c>
      <c r="G4" s="8" t="s">
        <v>32</v>
      </c>
      <c r="H4" s="9"/>
      <c r="I4" s="9"/>
      <c r="J4" s="9"/>
    </row>
    <row r="5" spans="2:11">
      <c r="B5" s="201"/>
      <c r="C5" s="200"/>
      <c r="D5" s="202"/>
      <c r="E5" s="14"/>
      <c r="F5" s="15" t="s">
        <v>33</v>
      </c>
      <c r="G5" s="8" t="s">
        <v>34</v>
      </c>
      <c r="H5" s="9"/>
      <c r="I5" s="9"/>
      <c r="J5" s="9"/>
    </row>
    <row r="6" spans="2:11" ht="52.15">
      <c r="B6" s="201"/>
      <c r="C6" s="200"/>
      <c r="D6" s="202"/>
      <c r="E6" s="14"/>
      <c r="F6" s="15" t="s">
        <v>35</v>
      </c>
      <c r="G6" s="8" t="s">
        <v>36</v>
      </c>
      <c r="H6" s="9"/>
      <c r="I6" s="9"/>
      <c r="J6" s="9"/>
    </row>
    <row r="7" spans="2:11" ht="82.5">
      <c r="B7" s="201"/>
      <c r="C7" s="200"/>
      <c r="D7" s="9" t="s">
        <v>37</v>
      </c>
      <c r="E7" s="9" t="s">
        <v>38</v>
      </c>
      <c r="F7" s="9"/>
      <c r="G7" s="9"/>
      <c r="H7" s="9"/>
      <c r="I7" s="9"/>
      <c r="J7" s="9"/>
    </row>
    <row r="8" spans="2:11" ht="82.5">
      <c r="B8" s="201"/>
      <c r="C8" s="200"/>
      <c r="D8" s="9" t="s">
        <v>39</v>
      </c>
      <c r="E8" s="9" t="s">
        <v>40</v>
      </c>
      <c r="F8" s="15"/>
      <c r="G8" s="9"/>
      <c r="H8" s="9"/>
      <c r="I8" s="9"/>
      <c r="J8" s="9"/>
    </row>
    <row r="9" spans="2:11" ht="66" customHeight="1">
      <c r="B9" s="201"/>
      <c r="C9" s="200"/>
      <c r="D9" s="202" t="s">
        <v>41</v>
      </c>
      <c r="E9" s="9" t="s">
        <v>42</v>
      </c>
      <c r="F9" s="15"/>
      <c r="G9" s="9"/>
      <c r="H9" s="9"/>
      <c r="I9" s="9"/>
      <c r="J9" s="9"/>
    </row>
    <row r="10" spans="2:11" ht="33">
      <c r="B10" s="201"/>
      <c r="C10" s="200"/>
      <c r="D10" s="202"/>
      <c r="E10" s="9"/>
      <c r="F10" s="15" t="s">
        <v>43</v>
      </c>
      <c r="G10" s="9" t="s">
        <v>44</v>
      </c>
      <c r="H10" s="9"/>
      <c r="I10" s="9"/>
      <c r="J10" s="9"/>
    </row>
    <row r="11" spans="2:11">
      <c r="B11" s="201"/>
      <c r="C11" s="200"/>
      <c r="D11" s="202"/>
      <c r="E11" s="9"/>
      <c r="F11" s="15" t="s">
        <v>45</v>
      </c>
      <c r="G11" s="9" t="s">
        <v>46</v>
      </c>
      <c r="H11" s="9"/>
      <c r="I11" s="9"/>
      <c r="J11" s="9"/>
    </row>
    <row r="12" spans="2:11" ht="49.5">
      <c r="B12" s="201"/>
      <c r="C12" s="200"/>
      <c r="D12" s="202"/>
      <c r="E12" s="9"/>
      <c r="F12" s="15" t="s">
        <v>47</v>
      </c>
      <c r="G12" s="9" t="s">
        <v>48</v>
      </c>
      <c r="H12" s="9"/>
      <c r="I12" s="9"/>
      <c r="J12" s="9"/>
    </row>
    <row r="13" spans="2:11" ht="33">
      <c r="B13" s="201"/>
      <c r="C13" s="200"/>
      <c r="D13" s="202"/>
      <c r="E13" s="9"/>
      <c r="F13" s="15" t="s">
        <v>49</v>
      </c>
      <c r="G13" s="9" t="s">
        <v>50</v>
      </c>
      <c r="H13" s="9"/>
      <c r="I13" s="9"/>
      <c r="J13" s="9"/>
    </row>
    <row r="14" spans="2:11" ht="49.5">
      <c r="B14" s="201"/>
      <c r="C14" s="200"/>
      <c r="D14" s="202"/>
      <c r="E14" s="9"/>
      <c r="F14" s="15" t="s">
        <v>51</v>
      </c>
      <c r="G14" s="9" t="s">
        <v>52</v>
      </c>
      <c r="H14" s="9"/>
      <c r="I14" s="9"/>
      <c r="J14" s="9"/>
    </row>
    <row r="15" spans="2:11" ht="33" customHeight="1">
      <c r="B15" s="201"/>
      <c r="C15" s="200"/>
      <c r="D15" s="202" t="s">
        <v>53</v>
      </c>
      <c r="E15" s="9" t="s">
        <v>54</v>
      </c>
      <c r="F15" s="15"/>
      <c r="G15" s="9"/>
      <c r="H15" s="9"/>
      <c r="I15" s="9"/>
      <c r="J15" s="9"/>
    </row>
    <row r="16" spans="2:11" ht="33">
      <c r="B16" s="201"/>
      <c r="C16" s="200"/>
      <c r="D16" s="202"/>
      <c r="E16" s="9"/>
      <c r="F16" s="15" t="s">
        <v>55</v>
      </c>
      <c r="G16" s="9" t="s">
        <v>56</v>
      </c>
      <c r="H16" s="9"/>
      <c r="I16" s="9"/>
      <c r="J16" s="9"/>
    </row>
    <row r="17" spans="2:10">
      <c r="B17" s="201"/>
      <c r="C17" s="200"/>
      <c r="D17" s="202"/>
      <c r="E17" s="9"/>
      <c r="F17" s="15" t="s">
        <v>57</v>
      </c>
      <c r="G17" s="9" t="s">
        <v>58</v>
      </c>
      <c r="H17" s="9"/>
      <c r="I17" s="9"/>
      <c r="J17" s="9"/>
    </row>
    <row r="18" spans="2:10" ht="33">
      <c r="B18" s="201"/>
      <c r="C18" s="200"/>
      <c r="D18" s="202"/>
      <c r="E18" s="9"/>
      <c r="F18" s="15" t="s">
        <v>59</v>
      </c>
      <c r="G18" s="9" t="s">
        <v>60</v>
      </c>
      <c r="H18" s="9"/>
      <c r="I18" s="9"/>
      <c r="J18" s="9"/>
    </row>
    <row r="19" spans="2:10">
      <c r="B19" s="201"/>
      <c r="C19" s="200"/>
      <c r="D19" s="202"/>
      <c r="E19" s="9"/>
      <c r="F19" s="15" t="s">
        <v>61</v>
      </c>
      <c r="G19" s="9" t="s">
        <v>62</v>
      </c>
      <c r="H19" s="9"/>
      <c r="I19" s="9"/>
      <c r="J19" s="9"/>
    </row>
    <row r="20" spans="2:10" ht="49.5">
      <c r="B20" s="201"/>
      <c r="C20" s="200"/>
      <c r="D20" s="202" t="s">
        <v>63</v>
      </c>
      <c r="E20" s="9" t="s">
        <v>64</v>
      </c>
      <c r="F20" s="15"/>
      <c r="G20" s="9"/>
      <c r="H20" s="9"/>
      <c r="I20" s="9"/>
      <c r="J20" s="9"/>
    </row>
    <row r="21" spans="2:10">
      <c r="B21" s="201"/>
      <c r="C21" s="200"/>
      <c r="D21" s="202"/>
      <c r="E21" s="9"/>
      <c r="F21" s="15" t="s">
        <v>65</v>
      </c>
      <c r="G21" s="9" t="s">
        <v>66</v>
      </c>
      <c r="H21" s="9"/>
      <c r="I21" s="9"/>
      <c r="J21" s="9"/>
    </row>
    <row r="22" spans="2:10" ht="33">
      <c r="B22" s="201"/>
      <c r="C22" s="200"/>
      <c r="D22" s="202"/>
      <c r="E22" s="9"/>
      <c r="F22" s="15" t="s">
        <v>67</v>
      </c>
      <c r="G22" s="9" t="s">
        <v>68</v>
      </c>
      <c r="H22" s="9"/>
      <c r="I22" s="9"/>
      <c r="J22" s="9"/>
    </row>
    <row r="23" spans="2:10">
      <c r="B23" s="201"/>
      <c r="C23" s="200"/>
      <c r="D23" s="202"/>
      <c r="E23" s="9"/>
      <c r="F23" s="15" t="s">
        <v>69</v>
      </c>
      <c r="G23" s="9" t="s">
        <v>70</v>
      </c>
      <c r="H23" s="9"/>
      <c r="I23" s="9"/>
      <c r="J23" s="9"/>
    </row>
    <row r="24" spans="2:10" ht="33">
      <c r="B24" s="201"/>
      <c r="C24" s="200"/>
      <c r="D24" s="202"/>
      <c r="E24" s="9"/>
      <c r="F24" s="15" t="s">
        <v>71</v>
      </c>
      <c r="G24" s="9" t="s">
        <v>72</v>
      </c>
      <c r="H24" s="9"/>
      <c r="I24" s="9"/>
      <c r="J24" s="9"/>
    </row>
    <row r="25" spans="2:10" ht="11.45" hidden="1" customHeight="1">
      <c r="B25" s="201" t="s">
        <v>73</v>
      </c>
      <c r="C25" s="198" t="s">
        <v>74</v>
      </c>
      <c r="D25" s="9"/>
      <c r="E25" s="8"/>
      <c r="F25" s="16"/>
      <c r="G25" s="8"/>
      <c r="H25" s="9"/>
      <c r="I25" s="9"/>
      <c r="J25" s="9"/>
    </row>
    <row r="26" spans="2:10" hidden="1">
      <c r="B26" s="201"/>
      <c r="C26" s="198"/>
      <c r="D26" s="9"/>
      <c r="E26" s="9"/>
      <c r="F26" s="15"/>
      <c r="G26" s="9"/>
      <c r="H26" s="9"/>
      <c r="I26" s="9"/>
      <c r="J26" s="9"/>
    </row>
    <row r="27" spans="2:10" ht="49.5">
      <c r="B27" s="201"/>
      <c r="C27" s="198"/>
      <c r="D27" s="202" t="s">
        <v>75</v>
      </c>
      <c r="E27" s="9" t="s">
        <v>76</v>
      </c>
      <c r="F27" s="15"/>
      <c r="G27" s="9"/>
      <c r="H27" s="9"/>
      <c r="I27" s="9"/>
      <c r="J27" s="9"/>
    </row>
    <row r="28" spans="2:10">
      <c r="B28" s="201"/>
      <c r="C28" s="198"/>
      <c r="D28" s="202"/>
      <c r="E28" s="9"/>
      <c r="F28" s="17" t="s">
        <v>77</v>
      </c>
      <c r="G28" s="9" t="s">
        <v>78</v>
      </c>
      <c r="H28" s="9"/>
      <c r="I28" s="9"/>
      <c r="J28" s="9"/>
    </row>
    <row r="29" spans="2:10">
      <c r="B29" s="201"/>
      <c r="C29" s="198"/>
      <c r="D29" s="202"/>
      <c r="E29" s="9"/>
      <c r="F29" s="17" t="s">
        <v>79</v>
      </c>
      <c r="G29" s="17" t="s">
        <v>80</v>
      </c>
      <c r="H29" s="9"/>
      <c r="I29" s="9"/>
      <c r="J29" s="9"/>
    </row>
    <row r="30" spans="2:10" ht="49.5">
      <c r="B30" s="201"/>
      <c r="C30" s="198"/>
      <c r="D30" s="202"/>
      <c r="E30" s="9"/>
      <c r="F30" s="17" t="s">
        <v>81</v>
      </c>
      <c r="G30" s="17" t="s">
        <v>82</v>
      </c>
      <c r="H30" s="9"/>
      <c r="I30" s="9"/>
      <c r="J30" s="9"/>
    </row>
    <row r="31" spans="2:10" ht="49.5">
      <c r="B31" s="201"/>
      <c r="C31" s="198"/>
      <c r="D31" s="202"/>
      <c r="E31" s="9"/>
      <c r="F31" s="17" t="s">
        <v>83</v>
      </c>
      <c r="G31" s="17" t="s">
        <v>84</v>
      </c>
      <c r="H31" s="9"/>
      <c r="I31" s="9"/>
      <c r="J31" s="9"/>
    </row>
    <row r="32" spans="2:10" ht="66">
      <c r="B32" s="201"/>
      <c r="C32" s="198"/>
      <c r="D32" s="9" t="s">
        <v>85</v>
      </c>
      <c r="E32" s="9" t="s">
        <v>86</v>
      </c>
      <c r="F32" s="15"/>
      <c r="G32" s="9"/>
      <c r="H32" s="9"/>
      <c r="I32" s="9"/>
      <c r="J32" s="9"/>
    </row>
    <row r="33" spans="2:10" ht="66">
      <c r="B33" s="201"/>
      <c r="C33" s="198"/>
      <c r="D33" s="9" t="s">
        <v>87</v>
      </c>
      <c r="E33" s="9" t="s">
        <v>88</v>
      </c>
      <c r="F33" s="15"/>
      <c r="G33" s="9"/>
      <c r="H33" s="9"/>
      <c r="I33" s="9"/>
      <c r="J33" s="9"/>
    </row>
    <row r="34" spans="2:10" ht="33">
      <c r="B34" s="201"/>
      <c r="C34" s="198"/>
      <c r="D34" s="202" t="s">
        <v>89</v>
      </c>
      <c r="E34" s="9" t="s">
        <v>90</v>
      </c>
      <c r="F34" s="9"/>
      <c r="G34" s="9"/>
      <c r="H34" s="9"/>
      <c r="I34" s="9"/>
      <c r="J34" s="9"/>
    </row>
    <row r="35" spans="2:10" ht="99">
      <c r="B35" s="201"/>
      <c r="C35" s="198"/>
      <c r="D35" s="202"/>
      <c r="E35" s="9"/>
      <c r="F35" s="15" t="s">
        <v>91</v>
      </c>
      <c r="G35" s="9" t="s">
        <v>92</v>
      </c>
      <c r="H35" s="9"/>
      <c r="I35" s="9"/>
      <c r="J35" s="9"/>
    </row>
    <row r="36" spans="2:10" ht="33">
      <c r="B36" s="201"/>
      <c r="C36" s="198"/>
      <c r="D36" s="202"/>
      <c r="E36" s="9"/>
      <c r="F36" s="15" t="s">
        <v>93</v>
      </c>
      <c r="G36" s="9" t="s">
        <v>94</v>
      </c>
      <c r="H36" s="9"/>
      <c r="I36" s="9"/>
      <c r="J36" s="9"/>
    </row>
    <row r="37" spans="2:10" ht="66">
      <c r="B37" s="201"/>
      <c r="C37" s="198"/>
      <c r="D37" s="202"/>
      <c r="E37" s="9"/>
      <c r="F37" s="15" t="s">
        <v>95</v>
      </c>
      <c r="G37" s="9" t="s">
        <v>96</v>
      </c>
      <c r="H37" s="9"/>
      <c r="I37" s="9"/>
      <c r="J37" s="9"/>
    </row>
    <row r="38" spans="2:10" ht="82.5">
      <c r="B38" s="201"/>
      <c r="C38" s="198"/>
      <c r="D38" s="202"/>
      <c r="E38" s="9"/>
      <c r="F38" s="15" t="s">
        <v>97</v>
      </c>
      <c r="G38" s="9" t="s">
        <v>98</v>
      </c>
      <c r="H38" s="9"/>
      <c r="I38" s="9"/>
      <c r="J38" s="9"/>
    </row>
    <row r="39" spans="2:10" ht="49.5">
      <c r="B39" s="201"/>
      <c r="C39" s="198"/>
      <c r="D39" s="202"/>
      <c r="E39" s="9"/>
      <c r="F39" s="15" t="s">
        <v>99</v>
      </c>
      <c r="G39" s="9" t="s">
        <v>100</v>
      </c>
      <c r="H39" s="9"/>
      <c r="I39" s="9"/>
      <c r="J39" s="9"/>
    </row>
    <row r="40" spans="2:10" ht="82.5">
      <c r="B40" s="201"/>
      <c r="C40" s="198"/>
      <c r="D40" s="9" t="s">
        <v>101</v>
      </c>
      <c r="E40" s="9" t="s">
        <v>102</v>
      </c>
      <c r="F40" s="9"/>
      <c r="G40" s="9"/>
      <c r="H40" s="9"/>
      <c r="I40" s="9"/>
      <c r="J40" s="9"/>
    </row>
    <row r="41" spans="2:10" ht="82.5">
      <c r="B41" s="201"/>
      <c r="C41" s="198"/>
      <c r="D41" s="9" t="s">
        <v>103</v>
      </c>
      <c r="E41" s="9" t="s">
        <v>102</v>
      </c>
      <c r="F41" s="9"/>
      <c r="G41" s="9"/>
      <c r="H41" s="9"/>
      <c r="I41" s="9"/>
      <c r="J41" s="9"/>
    </row>
    <row r="42" spans="2:10" ht="72.95" customHeight="1">
      <c r="B42" s="201"/>
      <c r="C42" s="198"/>
      <c r="D42" s="9" t="s">
        <v>104</v>
      </c>
      <c r="E42" s="9" t="s">
        <v>105</v>
      </c>
      <c r="F42" s="9"/>
      <c r="G42" s="9"/>
      <c r="H42" s="9"/>
      <c r="I42" s="9"/>
      <c r="J42" s="9"/>
    </row>
    <row r="43" spans="2:10" ht="15" hidden="1" customHeight="1">
      <c r="B43" s="197" t="s">
        <v>106</v>
      </c>
      <c r="C43" s="198" t="s">
        <v>107</v>
      </c>
      <c r="D43" s="14"/>
      <c r="E43" s="18"/>
      <c r="F43" s="19"/>
      <c r="G43" s="18"/>
      <c r="H43" s="9"/>
      <c r="I43" s="9"/>
      <c r="J43" s="9"/>
    </row>
    <row r="44" spans="2:10" ht="66">
      <c r="B44" s="197"/>
      <c r="C44" s="198"/>
      <c r="D44" s="9" t="s">
        <v>108</v>
      </c>
      <c r="E44" s="9" t="s">
        <v>109</v>
      </c>
      <c r="F44" s="9"/>
      <c r="G44" s="9"/>
      <c r="H44" s="9"/>
      <c r="I44" s="9"/>
      <c r="J44" s="9"/>
    </row>
    <row r="45" spans="2:10" ht="71.099999999999994" customHeight="1">
      <c r="B45" s="197"/>
      <c r="C45" s="198"/>
      <c r="D45" s="9" t="s">
        <v>110</v>
      </c>
      <c r="E45" s="9" t="s">
        <v>111</v>
      </c>
      <c r="F45" s="9"/>
      <c r="G45" s="9"/>
      <c r="H45" s="9"/>
      <c r="I45" s="9"/>
      <c r="J45" s="9"/>
    </row>
    <row r="46" spans="2:10" ht="17.45" hidden="1" customHeight="1">
      <c r="B46" s="197"/>
      <c r="C46" s="198"/>
      <c r="D46" s="14"/>
      <c r="E46" s="18"/>
      <c r="F46" s="19"/>
      <c r="G46" s="18"/>
      <c r="H46" s="9"/>
      <c r="I46" s="9"/>
      <c r="J46" s="9"/>
    </row>
    <row r="47" spans="2:10" ht="30.6" customHeight="1">
      <c r="B47" s="197"/>
      <c r="C47" s="198"/>
      <c r="D47" s="14" t="s">
        <v>112</v>
      </c>
      <c r="E47" s="9" t="s">
        <v>113</v>
      </c>
      <c r="F47" s="19"/>
      <c r="G47" s="18"/>
      <c r="H47" s="9"/>
      <c r="I47" s="9"/>
      <c r="J47" s="9"/>
    </row>
    <row r="48" spans="2:10" ht="30.6" customHeight="1">
      <c r="B48" s="197"/>
      <c r="C48" s="198"/>
      <c r="D48" s="14"/>
      <c r="E48" s="9"/>
      <c r="F48" s="19" t="s">
        <v>114</v>
      </c>
      <c r="G48" s="8" t="s">
        <v>115</v>
      </c>
      <c r="H48" s="9"/>
      <c r="I48" s="9"/>
      <c r="J48" s="9"/>
    </row>
    <row r="49" spans="2:10" ht="30.6" customHeight="1">
      <c r="B49" s="197"/>
      <c r="C49" s="198"/>
      <c r="D49" s="14"/>
      <c r="E49" s="9"/>
      <c r="F49" s="19" t="s">
        <v>116</v>
      </c>
      <c r="G49" s="8" t="s">
        <v>117</v>
      </c>
      <c r="H49" s="9"/>
      <c r="I49" s="9"/>
      <c r="J49" s="9"/>
    </row>
    <row r="50" spans="2:10" ht="30.6" customHeight="1">
      <c r="B50" s="197"/>
      <c r="C50" s="198"/>
      <c r="D50" s="9" t="s">
        <v>118</v>
      </c>
      <c r="E50" s="9" t="s">
        <v>119</v>
      </c>
      <c r="F50" s="19"/>
      <c r="G50" s="18"/>
      <c r="H50" s="9"/>
      <c r="I50" s="9"/>
      <c r="J50" s="9"/>
    </row>
    <row r="51" spans="2:10" ht="39.950000000000003" customHeight="1">
      <c r="B51" s="197"/>
      <c r="C51" s="198"/>
      <c r="D51" s="9" t="s">
        <v>120</v>
      </c>
      <c r="E51" s="9" t="s">
        <v>121</v>
      </c>
      <c r="F51" s="20"/>
      <c r="G51" s="9"/>
      <c r="H51" s="9"/>
      <c r="I51" s="9"/>
      <c r="J51" s="9"/>
    </row>
    <row r="52" spans="2:10">
      <c r="B52" s="21"/>
      <c r="C52" s="21"/>
      <c r="D52" s="22"/>
      <c r="E52" s="23"/>
      <c r="F52" s="21"/>
      <c r="G52" s="23"/>
      <c r="H52" s="21"/>
      <c r="I52" s="21"/>
      <c r="J52" s="21"/>
    </row>
    <row r="53" spans="2:10">
      <c r="B53" s="21"/>
      <c r="C53" s="21"/>
      <c r="D53" s="22"/>
      <c r="E53" s="23"/>
      <c r="F53" s="21"/>
      <c r="G53" s="23"/>
      <c r="H53" s="21"/>
      <c r="I53" s="21"/>
      <c r="J53" s="21"/>
    </row>
    <row r="54" spans="2:10">
      <c r="B54" s="21"/>
      <c r="C54" s="21"/>
      <c r="D54" s="22"/>
      <c r="E54" s="23"/>
      <c r="F54" s="21"/>
      <c r="G54" s="23"/>
      <c r="H54" s="21"/>
      <c r="I54" s="21"/>
      <c r="J54" s="21"/>
    </row>
    <row r="55" spans="2:10">
      <c r="B55" s="21"/>
      <c r="C55" s="21"/>
      <c r="D55" s="22"/>
      <c r="E55" s="23"/>
      <c r="F55" s="21"/>
      <c r="G55" s="23"/>
      <c r="H55" s="21"/>
      <c r="I55" s="21"/>
      <c r="J55" s="21"/>
    </row>
    <row r="56" spans="2:10">
      <c r="B56" s="21"/>
      <c r="C56" s="21"/>
      <c r="D56" s="22"/>
      <c r="E56" s="23"/>
      <c r="F56" s="21"/>
      <c r="G56" s="23"/>
      <c r="H56" s="21"/>
      <c r="I56" s="21"/>
      <c r="J56" s="21"/>
    </row>
    <row r="57" spans="2:10">
      <c r="B57" s="21"/>
      <c r="C57" s="21"/>
      <c r="D57" s="22"/>
      <c r="E57" s="23"/>
      <c r="F57" s="21"/>
      <c r="G57" s="23"/>
      <c r="H57" s="21"/>
      <c r="I57" s="21"/>
      <c r="J57" s="21"/>
    </row>
    <row r="58" spans="2:10">
      <c r="B58" s="21"/>
      <c r="C58" s="21"/>
      <c r="D58" s="22"/>
      <c r="E58" s="23"/>
      <c r="F58" s="21"/>
      <c r="G58" s="23"/>
      <c r="H58" s="21"/>
      <c r="I58" s="21"/>
      <c r="J58" s="21"/>
    </row>
    <row r="59" spans="2:10">
      <c r="B59" s="21"/>
      <c r="C59" s="21"/>
      <c r="D59" s="22"/>
      <c r="E59" s="23"/>
      <c r="F59" s="21"/>
      <c r="G59" s="23"/>
      <c r="H59" s="21"/>
      <c r="I59" s="21"/>
      <c r="J59" s="21"/>
    </row>
    <row r="60" spans="2:10">
      <c r="B60" s="21"/>
      <c r="C60" s="21"/>
      <c r="D60" s="22"/>
      <c r="E60" s="23"/>
      <c r="F60" s="21"/>
      <c r="G60" s="23"/>
      <c r="H60" s="21"/>
      <c r="I60" s="21"/>
      <c r="J60" s="21"/>
    </row>
    <row r="61" spans="2:10">
      <c r="B61" s="21"/>
      <c r="C61" s="21"/>
      <c r="D61" s="22"/>
      <c r="E61" s="23"/>
      <c r="F61" s="21"/>
      <c r="G61" s="23"/>
      <c r="H61" s="21"/>
      <c r="I61" s="21"/>
      <c r="J61" s="21"/>
    </row>
    <row r="62" spans="2:10">
      <c r="B62" s="21"/>
      <c r="C62" s="21"/>
      <c r="D62" s="22"/>
      <c r="E62" s="23"/>
      <c r="F62" s="21"/>
      <c r="G62" s="23"/>
      <c r="H62" s="21"/>
      <c r="I62" s="21"/>
      <c r="J62" s="21"/>
    </row>
    <row r="63" spans="2:10">
      <c r="B63" s="21"/>
      <c r="C63" s="21"/>
      <c r="D63" s="22"/>
      <c r="E63" s="23"/>
      <c r="F63" s="21"/>
      <c r="G63" s="23"/>
      <c r="H63" s="21"/>
      <c r="I63" s="21"/>
      <c r="J63" s="21"/>
    </row>
    <row r="64" spans="2:10">
      <c r="B64" s="21"/>
      <c r="C64" s="21"/>
      <c r="D64" s="22"/>
      <c r="E64" s="23"/>
      <c r="F64" s="21"/>
      <c r="G64" s="23"/>
      <c r="H64" s="21"/>
      <c r="I64" s="21"/>
      <c r="J64" s="21"/>
    </row>
    <row r="65" spans="2:10">
      <c r="B65" s="21"/>
      <c r="C65" s="21"/>
      <c r="D65" s="22"/>
      <c r="E65" s="23"/>
      <c r="F65" s="21"/>
      <c r="G65" s="23"/>
      <c r="H65" s="21"/>
      <c r="I65" s="21"/>
      <c r="J65" s="21"/>
    </row>
    <row r="66" spans="2:10">
      <c r="B66" s="21"/>
      <c r="C66" s="21"/>
      <c r="D66" s="22"/>
      <c r="E66" s="23"/>
      <c r="F66" s="21"/>
      <c r="G66" s="23"/>
      <c r="H66" s="21"/>
      <c r="I66" s="21"/>
      <c r="J66" s="21"/>
    </row>
    <row r="67" spans="2:10">
      <c r="B67" s="21"/>
      <c r="C67" s="21"/>
      <c r="D67" s="22"/>
      <c r="E67" s="23"/>
      <c r="F67" s="21"/>
      <c r="G67" s="23"/>
      <c r="H67" s="21"/>
      <c r="I67" s="21"/>
      <c r="J67" s="21"/>
    </row>
    <row r="68" spans="2:10">
      <c r="B68" s="21"/>
      <c r="C68" s="21"/>
      <c r="D68" s="22"/>
      <c r="E68" s="23"/>
      <c r="F68" s="21"/>
      <c r="G68" s="23"/>
      <c r="H68" s="21"/>
      <c r="I68" s="21"/>
      <c r="J68" s="21"/>
    </row>
    <row r="69" spans="2:10">
      <c r="B69" s="21"/>
      <c r="C69" s="21"/>
      <c r="D69" s="22"/>
      <c r="E69" s="23"/>
      <c r="F69" s="21"/>
      <c r="G69" s="23"/>
      <c r="H69" s="21"/>
      <c r="I69" s="21"/>
      <c r="J69" s="21"/>
    </row>
    <row r="70" spans="2:10">
      <c r="B70" s="21"/>
      <c r="C70" s="21"/>
      <c r="D70" s="22"/>
      <c r="E70" s="23"/>
      <c r="F70" s="21"/>
      <c r="G70" s="23"/>
      <c r="H70" s="21"/>
      <c r="I70" s="21"/>
      <c r="J70" s="21"/>
    </row>
    <row r="71" spans="2:10">
      <c r="B71" s="21"/>
      <c r="C71" s="21"/>
      <c r="D71" s="22"/>
      <c r="E71" s="23"/>
      <c r="F71" s="21"/>
      <c r="G71" s="23"/>
      <c r="H71" s="21"/>
      <c r="I71" s="21"/>
      <c r="J71" s="21"/>
    </row>
    <row r="72" spans="2:10">
      <c r="B72" s="21"/>
      <c r="C72" s="21"/>
      <c r="D72" s="22"/>
      <c r="E72" s="23"/>
      <c r="F72" s="21"/>
      <c r="G72" s="23"/>
      <c r="H72" s="21"/>
      <c r="I72" s="21"/>
      <c r="J72" s="21"/>
    </row>
    <row r="73" spans="2:10">
      <c r="B73" s="21"/>
      <c r="C73" s="21"/>
      <c r="D73" s="22"/>
      <c r="E73" s="23"/>
      <c r="F73" s="21"/>
      <c r="G73" s="23"/>
      <c r="H73" s="21"/>
      <c r="I73" s="21"/>
      <c r="J73" s="21"/>
    </row>
    <row r="74" spans="2:10">
      <c r="B74" s="21"/>
      <c r="C74" s="21"/>
      <c r="D74" s="22"/>
      <c r="E74" s="23"/>
      <c r="F74" s="21"/>
      <c r="G74" s="23"/>
      <c r="H74" s="21"/>
      <c r="I74" s="21"/>
      <c r="J74" s="21"/>
    </row>
    <row r="75" spans="2:10">
      <c r="B75" s="21"/>
      <c r="C75" s="21"/>
      <c r="D75" s="22"/>
      <c r="E75" s="23"/>
      <c r="F75" s="21"/>
      <c r="G75" s="23"/>
      <c r="H75" s="21"/>
      <c r="I75" s="21"/>
      <c r="J75" s="21"/>
    </row>
    <row r="76" spans="2:10">
      <c r="B76" s="21"/>
      <c r="C76" s="21"/>
      <c r="D76" s="22"/>
      <c r="E76" s="23"/>
      <c r="F76" s="21"/>
      <c r="G76" s="23"/>
      <c r="H76" s="21"/>
      <c r="I76" s="21"/>
      <c r="J76" s="21"/>
    </row>
    <row r="77" spans="2:10">
      <c r="B77" s="21"/>
      <c r="C77" s="21"/>
      <c r="D77" s="22"/>
      <c r="E77" s="23"/>
      <c r="F77" s="21"/>
      <c r="G77" s="23"/>
      <c r="H77" s="21"/>
      <c r="I77" s="21"/>
      <c r="J77" s="21"/>
    </row>
    <row r="78" spans="2:10">
      <c r="B78" s="21"/>
      <c r="C78" s="21"/>
      <c r="D78" s="22"/>
      <c r="E78" s="23"/>
      <c r="F78" s="21"/>
      <c r="G78" s="23"/>
      <c r="H78" s="21"/>
      <c r="I78" s="21"/>
      <c r="J78" s="21"/>
    </row>
    <row r="79" spans="2:10">
      <c r="B79" s="21"/>
      <c r="C79" s="21"/>
      <c r="D79" s="22"/>
      <c r="E79" s="23"/>
      <c r="F79" s="21"/>
      <c r="G79" s="23"/>
      <c r="H79" s="21"/>
      <c r="I79" s="21"/>
      <c r="J79" s="21"/>
    </row>
    <row r="80" spans="2:10">
      <c r="B80" s="21"/>
      <c r="C80" s="21"/>
      <c r="D80" s="22"/>
      <c r="E80" s="23"/>
      <c r="F80" s="21"/>
      <c r="G80" s="23"/>
      <c r="H80" s="21"/>
      <c r="I80" s="21"/>
      <c r="J80" s="21"/>
    </row>
    <row r="81" spans="2:10">
      <c r="B81" s="21"/>
      <c r="C81" s="21"/>
      <c r="D81" s="22"/>
      <c r="E81" s="23"/>
      <c r="F81" s="21"/>
      <c r="G81" s="23"/>
      <c r="H81" s="21"/>
      <c r="I81" s="21"/>
      <c r="J81" s="21"/>
    </row>
    <row r="82" spans="2:10">
      <c r="B82" s="21"/>
      <c r="C82" s="21"/>
      <c r="D82" s="22"/>
      <c r="E82" s="23"/>
      <c r="F82" s="21"/>
      <c r="G82" s="23"/>
      <c r="H82" s="21"/>
      <c r="I82" s="21"/>
      <c r="J82" s="21"/>
    </row>
    <row r="83" spans="2:10">
      <c r="B83" s="21"/>
      <c r="C83" s="21"/>
      <c r="D83" s="22"/>
      <c r="E83" s="23"/>
      <c r="F83" s="21"/>
      <c r="G83" s="23"/>
      <c r="H83" s="21"/>
      <c r="I83" s="21"/>
      <c r="J83" s="21"/>
    </row>
    <row r="84" spans="2:10">
      <c r="B84" s="21"/>
      <c r="C84" s="21"/>
      <c r="D84" s="22"/>
      <c r="E84" s="23"/>
      <c r="F84" s="21"/>
      <c r="G84" s="23"/>
      <c r="H84" s="21"/>
      <c r="I84" s="21"/>
      <c r="J84" s="21"/>
    </row>
    <row r="85" spans="2:10">
      <c r="B85" s="21"/>
      <c r="C85" s="21"/>
      <c r="D85" s="22"/>
      <c r="E85" s="23"/>
      <c r="F85" s="21"/>
      <c r="G85" s="23"/>
      <c r="H85" s="21"/>
      <c r="I85" s="21"/>
      <c r="J85" s="21"/>
    </row>
    <row r="86" spans="2:10">
      <c r="B86" s="21"/>
      <c r="C86" s="21"/>
      <c r="D86" s="22"/>
      <c r="E86" s="23"/>
      <c r="F86" s="21"/>
      <c r="G86" s="23"/>
      <c r="H86" s="21"/>
      <c r="I86" s="21"/>
      <c r="J86" s="21"/>
    </row>
    <row r="87" spans="2:10">
      <c r="B87" s="21"/>
      <c r="C87" s="21"/>
      <c r="D87" s="22"/>
      <c r="E87" s="23"/>
      <c r="F87" s="21"/>
      <c r="G87" s="23"/>
      <c r="H87" s="21"/>
      <c r="I87" s="21"/>
      <c r="J87" s="21"/>
    </row>
    <row r="88" spans="2:10">
      <c r="B88" s="21"/>
      <c r="C88" s="21"/>
      <c r="D88" s="22"/>
      <c r="E88" s="23"/>
      <c r="F88" s="21"/>
      <c r="G88" s="23"/>
      <c r="H88" s="21"/>
      <c r="I88" s="21"/>
      <c r="J88" s="21"/>
    </row>
    <row r="89" spans="2:10">
      <c r="B89" s="21"/>
      <c r="C89" s="21"/>
      <c r="D89" s="22"/>
      <c r="E89" s="23"/>
      <c r="F89" s="21"/>
      <c r="G89" s="23"/>
      <c r="H89" s="21"/>
      <c r="I89" s="21"/>
      <c r="J89" s="21"/>
    </row>
    <row r="90" spans="2:10">
      <c r="B90" s="21"/>
      <c r="C90" s="21"/>
      <c r="D90" s="22"/>
      <c r="E90" s="23"/>
      <c r="F90" s="21"/>
      <c r="G90" s="23"/>
      <c r="H90" s="21"/>
      <c r="I90" s="21"/>
      <c r="J90" s="21"/>
    </row>
    <row r="91" spans="2:10">
      <c r="B91" s="21"/>
      <c r="C91" s="21"/>
      <c r="D91" s="22"/>
      <c r="E91" s="23"/>
      <c r="F91" s="21"/>
      <c r="G91" s="23"/>
      <c r="H91" s="21"/>
      <c r="I91" s="21"/>
      <c r="J91" s="21"/>
    </row>
    <row r="92" spans="2:10">
      <c r="B92" s="21"/>
      <c r="C92" s="21"/>
      <c r="D92" s="22"/>
      <c r="E92" s="23"/>
      <c r="F92" s="21"/>
      <c r="G92" s="23"/>
      <c r="H92" s="21"/>
      <c r="I92" s="21"/>
      <c r="J92" s="21"/>
    </row>
    <row r="93" spans="2:10">
      <c r="B93" s="21"/>
      <c r="C93" s="21"/>
      <c r="D93" s="22"/>
      <c r="E93" s="23"/>
      <c r="F93" s="21"/>
      <c r="G93" s="23"/>
      <c r="H93" s="21"/>
      <c r="I93" s="21"/>
      <c r="J93" s="21"/>
    </row>
    <row r="94" spans="2:10">
      <c r="B94" s="21"/>
      <c r="C94" s="21"/>
      <c r="D94" s="22"/>
      <c r="E94" s="23"/>
      <c r="F94" s="21"/>
      <c r="G94" s="23"/>
      <c r="H94" s="21"/>
      <c r="I94" s="21"/>
      <c r="J94" s="21"/>
    </row>
    <row r="95" spans="2:10">
      <c r="B95" s="21"/>
      <c r="C95" s="21"/>
      <c r="D95" s="22"/>
      <c r="E95" s="23"/>
      <c r="F95" s="21"/>
      <c r="G95" s="23"/>
      <c r="H95" s="21"/>
      <c r="I95" s="21"/>
      <c r="J95" s="21"/>
    </row>
    <row r="96" spans="2:10">
      <c r="B96" s="21"/>
      <c r="C96" s="21"/>
      <c r="D96" s="22"/>
      <c r="E96" s="23"/>
      <c r="F96" s="21"/>
      <c r="G96" s="23"/>
      <c r="H96" s="21"/>
      <c r="I96" s="21"/>
      <c r="J96" s="21"/>
    </row>
    <row r="97" spans="2:10">
      <c r="B97" s="21"/>
      <c r="C97" s="21"/>
      <c r="D97" s="22"/>
      <c r="E97" s="23"/>
      <c r="F97" s="21"/>
      <c r="G97" s="23"/>
      <c r="H97" s="21"/>
      <c r="I97" s="21"/>
      <c r="J97" s="21"/>
    </row>
    <row r="98" spans="2:10">
      <c r="B98" s="21"/>
      <c r="C98" s="21"/>
      <c r="D98" s="22"/>
      <c r="E98" s="23"/>
      <c r="F98" s="21"/>
      <c r="G98" s="23"/>
      <c r="H98" s="21"/>
      <c r="I98" s="21"/>
      <c r="J98" s="21"/>
    </row>
    <row r="99" spans="2:10">
      <c r="B99" s="21"/>
      <c r="C99" s="21"/>
      <c r="D99" s="22"/>
      <c r="E99" s="23"/>
      <c r="F99" s="21"/>
      <c r="G99" s="23"/>
      <c r="H99" s="21"/>
      <c r="I99" s="21"/>
      <c r="J99" s="21"/>
    </row>
    <row r="100" spans="2:10">
      <c r="B100" s="21"/>
      <c r="C100" s="21"/>
      <c r="D100" s="22"/>
      <c r="E100" s="23"/>
      <c r="F100" s="21"/>
      <c r="G100" s="23"/>
      <c r="H100" s="21"/>
      <c r="I100" s="21"/>
      <c r="J100" s="21"/>
    </row>
  </sheetData>
  <mergeCells count="13">
    <mergeCell ref="B43:B51"/>
    <mergeCell ref="C43:C51"/>
    <mergeCell ref="B2:J2"/>
    <mergeCell ref="C3:C24"/>
    <mergeCell ref="B3:B24"/>
    <mergeCell ref="C25:C42"/>
    <mergeCell ref="B25:B42"/>
    <mergeCell ref="D3:D6"/>
    <mergeCell ref="D9:D14"/>
    <mergeCell ref="D15:D19"/>
    <mergeCell ref="D20:D24"/>
    <mergeCell ref="D27:D31"/>
    <mergeCell ref="D34:D39"/>
  </mergeCells>
  <phoneticPr fontId="5"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B6DF7A-B6BA-8141-BB0F-1BE50A5AFFE2}">
          <x14:formula1>
            <xm:f>Data!$A$1:$A$4</xm:f>
          </x14:formula1>
          <xm:sqref>H3:H51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630B-E9C2-1A45-97A7-A0FEDF337A78}">
  <dimension ref="A1:P33"/>
  <sheetViews>
    <sheetView showGridLines="0" tabSelected="1" zoomScale="60" zoomScaleNormal="60" workbookViewId="0">
      <pane xSplit="2" ySplit="2" topLeftCell="C3" activePane="bottomRight" state="frozen"/>
      <selection pane="topRight" activeCell="C1" sqref="C1"/>
      <selection pane="bottomLeft" activeCell="A3" sqref="A3"/>
      <selection pane="bottomRight" activeCell="D2" sqref="D2"/>
    </sheetView>
  </sheetViews>
  <sheetFormatPr defaultColWidth="11" defaultRowHeight="19.899999999999999"/>
  <cols>
    <col min="1" max="1" width="24" style="82" customWidth="1"/>
    <col min="2" max="2" width="11" style="53"/>
    <col min="3" max="3" width="42.109375" style="92" customWidth="1"/>
    <col min="4" max="4" width="49.94140625" style="62" customWidth="1"/>
    <col min="5" max="5" width="83.609375" style="75" customWidth="1"/>
    <col min="6" max="7" width="50.609375" style="112" customWidth="1"/>
    <col min="8" max="8" width="50.609375" style="75" customWidth="1"/>
    <col min="9" max="9" width="38.21875" style="120" customWidth="1"/>
    <col min="10" max="10" width="27.5" style="124" customWidth="1"/>
    <col min="11" max="11" width="24.71875" style="63" customWidth="1"/>
    <col min="12" max="12" width="26.109375" style="130" customWidth="1"/>
    <col min="13" max="13" width="19.38671875" style="135" customWidth="1"/>
    <col min="14" max="14" width="19.88671875" style="80" customWidth="1"/>
    <col min="15" max="15" width="55.88671875" style="142" customWidth="1"/>
    <col min="16" max="16" width="38.88671875" style="53" customWidth="1"/>
    <col min="17" max="16384" width="11" style="53"/>
  </cols>
  <sheetData>
    <row r="1" spans="1:16" s="51" customFormat="1" ht="30" customHeight="1" thickBot="1">
      <c r="A1" s="81"/>
      <c r="B1" s="208" t="s">
        <v>250</v>
      </c>
      <c r="C1" s="208"/>
      <c r="D1" s="84"/>
      <c r="E1" s="85"/>
      <c r="F1" s="210" t="s">
        <v>204</v>
      </c>
      <c r="G1" s="203"/>
      <c r="H1" s="211"/>
      <c r="I1" s="177" t="s">
        <v>208</v>
      </c>
      <c r="J1" s="178"/>
      <c r="K1" s="178"/>
      <c r="L1" s="178"/>
      <c r="M1" s="178"/>
      <c r="N1" s="179"/>
      <c r="O1" s="203" t="s">
        <v>212</v>
      </c>
      <c r="P1" s="203"/>
    </row>
    <row r="2" spans="1:16" s="52" customFormat="1" ht="126" customHeight="1" thickBot="1">
      <c r="A2" s="83"/>
      <c r="B2" s="209"/>
      <c r="C2" s="209"/>
      <c r="D2" s="93" t="s">
        <v>253</v>
      </c>
      <c r="E2" s="94" t="s">
        <v>252</v>
      </c>
      <c r="F2" s="97" t="s">
        <v>206</v>
      </c>
      <c r="G2" s="113" t="s">
        <v>205</v>
      </c>
      <c r="H2" s="89" t="s">
        <v>207</v>
      </c>
      <c r="I2" s="172" t="s">
        <v>210</v>
      </c>
      <c r="J2" s="171" t="s">
        <v>224</v>
      </c>
      <c r="K2" s="170" t="s">
        <v>209</v>
      </c>
      <c r="L2" s="169" t="s">
        <v>225</v>
      </c>
      <c r="M2" s="173" t="s">
        <v>211</v>
      </c>
      <c r="N2" s="174" t="s">
        <v>226</v>
      </c>
      <c r="O2" s="114" t="s">
        <v>213</v>
      </c>
      <c r="P2" s="88" t="s">
        <v>214</v>
      </c>
    </row>
    <row r="3" spans="1:16" ht="144" customHeight="1">
      <c r="A3" s="212" t="s">
        <v>203</v>
      </c>
      <c r="B3" s="143">
        <v>1</v>
      </c>
      <c r="C3" s="175" t="s">
        <v>216</v>
      </c>
      <c r="D3" s="144" t="s">
        <v>234</v>
      </c>
      <c r="E3" s="149" t="s">
        <v>227</v>
      </c>
      <c r="F3" s="181"/>
      <c r="G3" s="106"/>
      <c r="H3" s="70"/>
      <c r="I3" s="115"/>
      <c r="J3" s="121"/>
      <c r="K3" s="146" t="str">
        <f>IF(J3="容易",1,IF(J3="どちらとも言えない",2,IF(J3="困難",3,IF(J3="わからない",0,"選択してください"))))</f>
        <v>選択してください</v>
      </c>
      <c r="L3" s="125"/>
      <c r="M3" s="147" t="str">
        <f>IF(L3="低",1,IF(L3="中",2,IF(L3="高",3,IF(L3="わからない",0,"選択してください"))))</f>
        <v>選択してください</v>
      </c>
      <c r="N3" s="148" t="str">
        <f>+IFERROR((K3+M3)/2,"選択してください")</f>
        <v>選択してください</v>
      </c>
      <c r="O3" s="136"/>
      <c r="P3" s="67"/>
    </row>
    <row r="4" spans="1:16" s="60" customFormat="1" ht="15.75" customHeight="1">
      <c r="A4" s="213"/>
      <c r="C4" s="90"/>
      <c r="D4" s="95"/>
      <c r="E4" s="74"/>
      <c r="F4" s="98"/>
      <c r="G4" s="101"/>
      <c r="H4" s="69"/>
      <c r="I4" s="116"/>
      <c r="J4" s="122"/>
      <c r="K4" s="86"/>
      <c r="L4" s="126"/>
      <c r="M4" s="131"/>
      <c r="N4" s="76"/>
      <c r="O4" s="137"/>
      <c r="P4" s="65"/>
    </row>
    <row r="5" spans="1:16" ht="303.75" customHeight="1">
      <c r="A5" s="213"/>
      <c r="B5" s="143">
        <v>2</v>
      </c>
      <c r="C5" s="175" t="s">
        <v>242</v>
      </c>
      <c r="D5" s="144" t="s">
        <v>243</v>
      </c>
      <c r="E5" s="145" t="s">
        <v>228</v>
      </c>
      <c r="F5" s="181"/>
      <c r="G5" s="106"/>
      <c r="H5" s="70"/>
      <c r="I5" s="115"/>
      <c r="J5" s="121"/>
      <c r="K5" s="146" t="str">
        <f>IF(J5="容易",1,IF(J5="どちらとも言えない",2,IF(J5="困難",3,IF(J5="わからない",0,"選択してください"))))</f>
        <v>選択してください</v>
      </c>
      <c r="L5" s="125"/>
      <c r="M5" s="147" t="str">
        <f>IF(L5="低",1,IF(L5="中",2,IF(L5="高",3,IF(L5="わからない",0,"選択してください"))))</f>
        <v>選択してください</v>
      </c>
      <c r="N5" s="148" t="str">
        <f>+IFERROR((K5+M5)/2,"選択してください")</f>
        <v>選択してください</v>
      </c>
      <c r="O5" s="136"/>
      <c r="P5" s="67"/>
    </row>
    <row r="6" spans="1:16" s="60" customFormat="1" ht="21.75" customHeight="1">
      <c r="A6" s="213"/>
      <c r="C6" s="90"/>
      <c r="D6" s="95"/>
      <c r="E6" s="96"/>
      <c r="F6" s="104"/>
      <c r="G6" s="104"/>
      <c r="H6" s="71"/>
      <c r="I6" s="117"/>
      <c r="J6" s="122"/>
      <c r="K6" s="86"/>
      <c r="L6" s="126"/>
      <c r="M6" s="131"/>
      <c r="N6" s="76"/>
      <c r="O6" s="137"/>
      <c r="P6" s="65"/>
    </row>
    <row r="7" spans="1:16" ht="309.75" customHeight="1">
      <c r="A7" s="213"/>
      <c r="B7" s="143">
        <v>3</v>
      </c>
      <c r="C7" s="175" t="s">
        <v>215</v>
      </c>
      <c r="D7" s="144" t="s">
        <v>229</v>
      </c>
      <c r="E7" s="145" t="s">
        <v>248</v>
      </c>
      <c r="F7" s="99"/>
      <c r="G7" s="105"/>
      <c r="H7" s="72"/>
      <c r="I7" s="115"/>
      <c r="J7" s="121"/>
      <c r="K7" s="146" t="str">
        <f>IF(J7="容易",1,IF(J7="どちらとも言えない",2,IF(J7="困難",3,IF(J7="わからない",0,"選択してください"))))</f>
        <v>選択してください</v>
      </c>
      <c r="L7" s="125"/>
      <c r="M7" s="147" t="str">
        <f>IF(L7="低",1,IF(L7="中",2,IF(L7="高",3,IF(L7="わからない",0,"選択してください"))))</f>
        <v>選択してください</v>
      </c>
      <c r="N7" s="148" t="str">
        <f>+IFERROR((K7+M7)/2,"選択してください")</f>
        <v>選択してください</v>
      </c>
      <c r="O7" s="138"/>
      <c r="P7" s="64"/>
    </row>
    <row r="8" spans="1:16" s="60" customFormat="1" ht="16.5" customHeight="1">
      <c r="A8" s="213"/>
      <c r="C8" s="90"/>
      <c r="D8" s="95"/>
      <c r="E8" s="96"/>
      <c r="F8" s="104"/>
      <c r="G8" s="104"/>
      <c r="H8" s="71"/>
      <c r="I8" s="117"/>
      <c r="J8" s="122"/>
      <c r="K8" s="86"/>
      <c r="L8" s="126"/>
      <c r="M8" s="131"/>
      <c r="N8" s="76"/>
      <c r="O8" s="137"/>
      <c r="P8" s="65"/>
    </row>
    <row r="9" spans="1:16" ht="409.6" customHeight="1">
      <c r="A9" s="213"/>
      <c r="B9" s="143">
        <v>4</v>
      </c>
      <c r="C9" s="175" t="s">
        <v>217</v>
      </c>
      <c r="D9" s="144" t="s">
        <v>230</v>
      </c>
      <c r="E9" s="145" t="s">
        <v>255</v>
      </c>
      <c r="F9" s="182"/>
      <c r="G9" s="105"/>
      <c r="H9" s="72"/>
      <c r="I9" s="115"/>
      <c r="J9" s="121"/>
      <c r="K9" s="146" t="str">
        <f>IF(J9="容易",1,IF(J9="どちらとも言えない",2,IF(J9="困難",3,IF(J9="わからない",0,"選択してください"))))</f>
        <v>選択してください</v>
      </c>
      <c r="L9" s="125"/>
      <c r="M9" s="147" t="str">
        <f>IF(L9="低",1,IF(L9="中",2,IF(L9="高",3,IF(L9="わからない",0,"選択してください"))))</f>
        <v>選択してください</v>
      </c>
      <c r="N9" s="148" t="str">
        <f>+IFERROR((K9+M9)/2,"選択してください")</f>
        <v>選択してください</v>
      </c>
      <c r="O9" s="138"/>
      <c r="P9" s="64"/>
    </row>
    <row r="10" spans="1:16" s="60" customFormat="1" ht="23.25" customHeight="1">
      <c r="A10" s="213"/>
      <c r="C10" s="90"/>
      <c r="D10" s="95"/>
      <c r="E10" s="96"/>
      <c r="F10" s="104"/>
      <c r="G10" s="104"/>
      <c r="H10" s="71"/>
      <c r="I10" s="117"/>
      <c r="J10" s="122"/>
      <c r="K10" s="86"/>
      <c r="L10" s="126"/>
      <c r="M10" s="131"/>
      <c r="N10" s="76"/>
      <c r="O10" s="137"/>
      <c r="P10" s="65"/>
    </row>
    <row r="11" spans="1:16" ht="124.15" customHeight="1">
      <c r="A11" s="213"/>
      <c r="B11" s="143">
        <v>5</v>
      </c>
      <c r="C11" s="175" t="s">
        <v>218</v>
      </c>
      <c r="D11" s="144" t="s">
        <v>231</v>
      </c>
      <c r="E11" s="145" t="s">
        <v>232</v>
      </c>
      <c r="F11" s="183"/>
      <c r="G11" s="106"/>
      <c r="H11" s="70"/>
      <c r="I11" s="115"/>
      <c r="J11" s="121"/>
      <c r="K11" s="146" t="str">
        <f>IF(J11="容易",1,IF(J11="どちらとも言えない",2,IF(J11="困難",3,IF(J11="わからない",0,"選択してください"))))</f>
        <v>選択してください</v>
      </c>
      <c r="L11" s="125"/>
      <c r="M11" s="147" t="str">
        <f>IF(L11="低",1,IF(L11="中",2,IF(L11="高",3,IF(L11="わからない",0,"選択してください"))))</f>
        <v>選択してください</v>
      </c>
      <c r="N11" s="148" t="str">
        <f>+IFERROR((K11+M11)/2,"選択してください")</f>
        <v>選択してください</v>
      </c>
      <c r="O11" s="136"/>
      <c r="P11" s="67"/>
    </row>
    <row r="12" spans="1:16" ht="61.5" hidden="1" customHeight="1">
      <c r="C12" s="54" t="s">
        <v>122</v>
      </c>
      <c r="D12" s="62" t="s">
        <v>123</v>
      </c>
      <c r="F12" s="107"/>
      <c r="G12" s="107"/>
      <c r="H12" s="73"/>
      <c r="I12" s="118"/>
      <c r="J12" s="107"/>
      <c r="K12" s="55">
        <f t="shared" ref="K12:K14" si="0">IF(J12="Easy",1,IF(J12="Neutral",2,IF(J12="Difficult",3,IF(J12="I don't know",4,0))))</f>
        <v>0</v>
      </c>
      <c r="L12" s="127"/>
      <c r="M12" s="132">
        <f t="shared" ref="M12" si="1">IF(L12="High",1,IF(L12="Medium",2,IF(L12="Low",3,IF(L12="I don't know",4,0))))</f>
        <v>0</v>
      </c>
      <c r="N12" s="77">
        <f t="shared" ref="N12:N14" si="2">+(K12+M12)/2</f>
        <v>0</v>
      </c>
      <c r="O12" s="139"/>
      <c r="P12" s="56"/>
    </row>
    <row r="13" spans="1:16" ht="28.5" hidden="1" customHeight="1" collapsed="1">
      <c r="C13" s="57"/>
      <c r="F13" s="107"/>
      <c r="G13" s="107"/>
      <c r="H13" s="73"/>
      <c r="I13" s="118"/>
      <c r="J13" s="107"/>
      <c r="K13" s="87">
        <f t="shared" si="0"/>
        <v>0</v>
      </c>
      <c r="L13" s="128" t="s">
        <v>124</v>
      </c>
      <c r="M13" s="133">
        <f>IF(L13="High", 1,IF(L13="Medium",2,IF(L13="Low",3,0)))</f>
        <v>0</v>
      </c>
      <c r="N13" s="78">
        <f t="shared" si="2"/>
        <v>0</v>
      </c>
      <c r="O13" s="140"/>
      <c r="P13" s="56"/>
    </row>
    <row r="14" spans="1:16" ht="15.75" hidden="1" customHeight="1">
      <c r="C14" s="58"/>
      <c r="F14" s="107"/>
      <c r="G14" s="107"/>
      <c r="H14" s="73"/>
      <c r="I14" s="118"/>
      <c r="J14" s="107"/>
      <c r="K14" s="87">
        <f t="shared" si="0"/>
        <v>0</v>
      </c>
      <c r="L14" s="128" t="s">
        <v>124</v>
      </c>
      <c r="M14" s="133">
        <f>IF(L14="High", 1,IF(L14="Medium",2,IF(L14="Low",3,0)))</f>
        <v>0</v>
      </c>
      <c r="N14" s="78">
        <f t="shared" si="2"/>
        <v>0</v>
      </c>
      <c r="O14" s="140"/>
      <c r="P14" s="56"/>
    </row>
    <row r="15" spans="1:16" ht="20.25" customHeight="1">
      <c r="C15" s="91"/>
      <c r="D15" s="59"/>
      <c r="E15" s="74"/>
      <c r="F15" s="108"/>
      <c r="G15" s="108"/>
      <c r="H15" s="74"/>
      <c r="I15" s="119"/>
      <c r="J15" s="123"/>
      <c r="K15" s="61"/>
      <c r="L15" s="129"/>
      <c r="M15" s="134"/>
      <c r="N15" s="79"/>
      <c r="O15" s="141"/>
      <c r="P15" s="60"/>
    </row>
    <row r="16" spans="1:16" ht="409.5">
      <c r="A16" s="204" t="s">
        <v>202</v>
      </c>
      <c r="B16" s="150">
        <v>6</v>
      </c>
      <c r="C16" s="175" t="s">
        <v>219</v>
      </c>
      <c r="D16" s="144" t="s">
        <v>244</v>
      </c>
      <c r="E16" s="151" t="s">
        <v>236</v>
      </c>
      <c r="F16" s="109"/>
      <c r="G16" s="100"/>
      <c r="H16" s="68"/>
      <c r="I16" s="115"/>
      <c r="J16" s="121"/>
      <c r="K16" s="146" t="str">
        <f>IF(J16="容易",1,IF(J16="どちらとも言えない",2,IF(J16="困難",3,IF(J16="わからない",0,"選択してください"))))</f>
        <v>選択してください</v>
      </c>
      <c r="L16" s="125"/>
      <c r="M16" s="147" t="str">
        <f>IF(L16="低",1,IF(L16="中",2,IF(L16="高",3,IF(L16="わからない",0,"選択してください"))))</f>
        <v>選択してください</v>
      </c>
      <c r="N16" s="148" t="str">
        <f>+IFERROR((K16+M16)/2,"選択してください")</f>
        <v>選択してください</v>
      </c>
      <c r="O16" s="136"/>
      <c r="P16" s="67"/>
    </row>
    <row r="17" spans="1:16" s="60" customFormat="1" ht="15.75" customHeight="1">
      <c r="A17" s="205"/>
      <c r="C17" s="90"/>
      <c r="D17" s="95"/>
      <c r="E17" s="59"/>
      <c r="F17" s="110"/>
      <c r="G17" s="101"/>
      <c r="H17" s="69"/>
      <c r="I17" s="116"/>
      <c r="J17" s="122"/>
      <c r="K17" s="86"/>
      <c r="L17" s="126"/>
      <c r="M17" s="131"/>
      <c r="N17" s="76"/>
      <c r="O17" s="137"/>
      <c r="P17" s="65"/>
    </row>
    <row r="18" spans="1:16" ht="348" customHeight="1">
      <c r="A18" s="205"/>
      <c r="B18" s="150">
        <v>7</v>
      </c>
      <c r="C18" s="175" t="s">
        <v>220</v>
      </c>
      <c r="D18" s="144" t="s">
        <v>245</v>
      </c>
      <c r="E18" s="151" t="s">
        <v>256</v>
      </c>
      <c r="F18" s="103"/>
      <c r="G18" s="102"/>
      <c r="H18" s="70"/>
      <c r="I18" s="115"/>
      <c r="J18" s="121"/>
      <c r="K18" s="146" t="str">
        <f>IF(J18="容易",1,IF(J18="どちらとも言えない",2,IF(J18="困難",3,IF(J18="わからない",0,"選択してください"))))</f>
        <v>選択してください</v>
      </c>
      <c r="L18" s="125"/>
      <c r="M18" s="147" t="str">
        <f>IF(L18="低",1,IF(L18="中",2,IF(L18="高",3,IF(L18="わからない",0,"選択してください"))))</f>
        <v>選択してください</v>
      </c>
      <c r="N18" s="148" t="str">
        <f>+IFERROR((K18+M18)/2,"選択してください")</f>
        <v>選択してください</v>
      </c>
      <c r="O18" s="136"/>
      <c r="P18" s="67"/>
    </row>
    <row r="19" spans="1:16" s="60" customFormat="1" ht="21.75" customHeight="1">
      <c r="A19" s="205"/>
      <c r="C19" s="90"/>
      <c r="D19" s="95"/>
      <c r="E19" s="96"/>
      <c r="F19" s="104"/>
      <c r="G19" s="104"/>
      <c r="H19" s="71"/>
      <c r="I19" s="117"/>
      <c r="J19" s="122"/>
      <c r="K19" s="86"/>
      <c r="L19" s="126"/>
      <c r="M19" s="131"/>
      <c r="N19" s="76"/>
      <c r="O19" s="137"/>
      <c r="P19" s="65"/>
    </row>
    <row r="20" spans="1:16" ht="309.75" customHeight="1">
      <c r="A20" s="205"/>
      <c r="B20" s="150">
        <v>8</v>
      </c>
      <c r="C20" s="175" t="s">
        <v>254</v>
      </c>
      <c r="D20" s="176" t="s">
        <v>246</v>
      </c>
      <c r="E20" s="149" t="s">
        <v>257</v>
      </c>
      <c r="F20" s="182"/>
      <c r="G20" s="105"/>
      <c r="H20" s="72"/>
      <c r="I20" s="115"/>
      <c r="J20" s="121"/>
      <c r="K20" s="146" t="str">
        <f>IF(J20="容易",1,IF(J20="どちらとも言えない",2,IF(J20="困難",3,IF(J20="わからない",0,"選択してください"))))</f>
        <v>選択してください</v>
      </c>
      <c r="L20" s="125"/>
      <c r="M20" s="147" t="str">
        <f>IF(L20="低",1,IF(L20="中",2,IF(L20="高",3,IF(L20="わからない",0,"選択してください"))))</f>
        <v>選択してください</v>
      </c>
      <c r="N20" s="148" t="str">
        <f>+IFERROR((K20+M20)/2,"選択してください")</f>
        <v>選択してください</v>
      </c>
      <c r="O20" s="138"/>
      <c r="P20" s="64"/>
    </row>
    <row r="21" spans="1:16" s="60" customFormat="1" ht="16.5" customHeight="1">
      <c r="A21" s="205"/>
      <c r="C21" s="90"/>
      <c r="D21" s="95"/>
      <c r="E21" s="96"/>
      <c r="F21" s="104"/>
      <c r="G21" s="104"/>
      <c r="H21" s="71"/>
      <c r="I21" s="117"/>
      <c r="J21" s="122"/>
      <c r="K21" s="86"/>
      <c r="L21" s="126"/>
      <c r="M21" s="131"/>
      <c r="N21" s="76"/>
      <c r="O21" s="137"/>
      <c r="P21" s="65"/>
    </row>
    <row r="22" spans="1:16" ht="409.6" customHeight="1">
      <c r="A22" s="205"/>
      <c r="B22" s="150">
        <v>9</v>
      </c>
      <c r="C22" s="175" t="s">
        <v>221</v>
      </c>
      <c r="D22" s="144" t="s">
        <v>233</v>
      </c>
      <c r="E22" s="149" t="s">
        <v>237</v>
      </c>
      <c r="F22" s="105"/>
      <c r="G22" s="105"/>
      <c r="H22" s="72"/>
      <c r="I22" s="115"/>
      <c r="J22" s="121"/>
      <c r="K22" s="146" t="str">
        <f>IF(J22="容易",1,IF(J22="どちらとも言えない",2,IF(J22="困難",3,IF(J22="わからない",0,"選択してください"))))</f>
        <v>選択してください</v>
      </c>
      <c r="L22" s="125"/>
      <c r="M22" s="147" t="str">
        <f>IF(L22="低",1,IF(L22="中",2,IF(L22="高",3,IF(L22="わからない",0,"選択してください"))))</f>
        <v>選択してください</v>
      </c>
      <c r="N22" s="148" t="str">
        <f>+IFERROR((K22+M22)/2,"選択してください")</f>
        <v>選択してください</v>
      </c>
      <c r="O22" s="138"/>
      <c r="P22" s="64"/>
    </row>
    <row r="23" spans="1:16">
      <c r="C23" s="91"/>
      <c r="D23" s="59"/>
      <c r="E23" s="74"/>
      <c r="F23" s="108"/>
      <c r="G23" s="108"/>
      <c r="H23" s="74"/>
      <c r="I23" s="119"/>
      <c r="J23" s="123"/>
      <c r="K23" s="61"/>
      <c r="L23" s="129"/>
      <c r="M23" s="134"/>
      <c r="N23" s="79"/>
      <c r="O23" s="141"/>
      <c r="P23" s="60"/>
    </row>
    <row r="24" spans="1:16" ht="409.5">
      <c r="A24" s="168" t="s">
        <v>201</v>
      </c>
      <c r="B24" s="152">
        <v>10</v>
      </c>
      <c r="C24" s="175" t="s">
        <v>222</v>
      </c>
      <c r="D24" s="144" t="s">
        <v>249</v>
      </c>
      <c r="E24" s="149" t="s">
        <v>258</v>
      </c>
      <c r="F24" s="111"/>
      <c r="G24" s="111"/>
      <c r="H24" s="68"/>
      <c r="I24" s="115"/>
      <c r="J24" s="121"/>
      <c r="K24" s="146" t="str">
        <f>IF(J24="容易",1,IF(J24="どちらとも言えない",2,IF(J24="困難",3,IF(J24="わからない",0,"選択してください"))))</f>
        <v>選択してください</v>
      </c>
      <c r="L24" s="125"/>
      <c r="M24" s="147" t="str">
        <f>IF(L24="低",1,IF(L24="中",2,IF(L24="高",3,IF(L24="わからない",0,"選択してください"))))</f>
        <v>選択してください</v>
      </c>
      <c r="N24" s="148" t="str">
        <f>+IFERROR((K24+M24)/2,"選択してください")</f>
        <v>選択してください</v>
      </c>
      <c r="O24" s="136"/>
      <c r="P24" s="67"/>
    </row>
    <row r="25" spans="1:16">
      <c r="C25" s="91"/>
      <c r="D25" s="59"/>
      <c r="E25" s="74"/>
      <c r="F25" s="108"/>
      <c r="G25" s="108"/>
      <c r="H25" s="74"/>
      <c r="I25" s="119"/>
      <c r="J25" s="123"/>
      <c r="K25" s="61"/>
      <c r="L25" s="129"/>
      <c r="M25" s="134"/>
      <c r="N25" s="79"/>
      <c r="O25" s="141"/>
      <c r="P25" s="60"/>
    </row>
    <row r="26" spans="1:16" ht="409.5" customHeight="1">
      <c r="A26" s="206" t="s">
        <v>200</v>
      </c>
      <c r="B26" s="153">
        <v>11</v>
      </c>
      <c r="C26" s="175" t="s">
        <v>251</v>
      </c>
      <c r="D26" s="144" t="s">
        <v>247</v>
      </c>
      <c r="E26" s="149" t="s">
        <v>259</v>
      </c>
      <c r="F26" s="182"/>
      <c r="G26" s="105"/>
      <c r="H26" s="72"/>
      <c r="I26" s="115"/>
      <c r="J26" s="121"/>
      <c r="K26" s="146" t="str">
        <f>IF(J26="容易",1,IF(J26="どちらとも言えない",2,IF(J26="困難",3,IF(J26="わからない",0,"選択してください"))))</f>
        <v>選択してください</v>
      </c>
      <c r="L26" s="125"/>
      <c r="M26" s="147" t="str">
        <f>IF(L26="低",1,IF(L26="中",2,IF(L26="高",3,IF(L26="わからない",0,"選択してください"))))</f>
        <v>選択してください</v>
      </c>
      <c r="N26" s="148" t="str">
        <f>+IFERROR((K26+M26)/2,"選択してください")</f>
        <v>選択してください</v>
      </c>
      <c r="O26" s="138"/>
      <c r="P26" s="64"/>
    </row>
    <row r="27" spans="1:16" s="60" customFormat="1" ht="16.5" customHeight="1">
      <c r="A27" s="207"/>
      <c r="C27" s="90"/>
      <c r="D27" s="95"/>
      <c r="E27" s="96"/>
      <c r="F27" s="104"/>
      <c r="G27" s="104"/>
      <c r="H27" s="71"/>
      <c r="I27" s="117"/>
      <c r="J27" s="122"/>
      <c r="K27" s="66"/>
      <c r="L27" s="126"/>
      <c r="M27" s="131"/>
      <c r="N27" s="76"/>
      <c r="O27" s="137"/>
      <c r="P27" s="65"/>
    </row>
    <row r="28" spans="1:16" ht="237.75" customHeight="1">
      <c r="A28" s="207"/>
      <c r="B28" s="153">
        <v>12</v>
      </c>
      <c r="C28" s="175" t="s">
        <v>223</v>
      </c>
      <c r="D28" s="144" t="s">
        <v>235</v>
      </c>
      <c r="E28" s="149" t="s">
        <v>238</v>
      </c>
      <c r="F28" s="182"/>
      <c r="G28" s="105"/>
      <c r="H28" s="72"/>
      <c r="I28" s="115"/>
      <c r="J28" s="121"/>
      <c r="K28" s="146" t="str">
        <f>IF(J28="容易",1,IF(J28="どちらとも言えない",2,IF(J28="困難",3,IF(J28="わからない",0,"選択してください"))))</f>
        <v>選択してください</v>
      </c>
      <c r="L28" s="125"/>
      <c r="M28" s="147" t="str">
        <f>IF(L28="低",1,IF(L28="中",2,IF(L28="高",3,IF(L28="わからない",0,"選択してください"))))</f>
        <v>選択してください</v>
      </c>
      <c r="N28" s="148" t="str">
        <f>+IFERROR((K28+M28)/2,"選択してください")</f>
        <v>選択してください</v>
      </c>
      <c r="O28" s="138"/>
      <c r="P28" s="64"/>
    </row>
    <row r="29" spans="1:16">
      <c r="C29" s="91"/>
      <c r="D29" s="59"/>
      <c r="E29" s="74"/>
      <c r="F29" s="108"/>
      <c r="G29" s="108"/>
      <c r="H29" s="74"/>
      <c r="I29" s="119"/>
      <c r="J29" s="123"/>
      <c r="K29" s="61"/>
      <c r="L29" s="129"/>
      <c r="M29" s="134"/>
      <c r="N29" s="79"/>
      <c r="O29" s="141"/>
      <c r="P29" s="60"/>
    </row>
    <row r="30" spans="1:16">
      <c r="C30" s="91"/>
      <c r="D30" s="59"/>
      <c r="E30" s="74"/>
      <c r="F30" s="108"/>
      <c r="G30" s="108"/>
      <c r="H30" s="74"/>
      <c r="I30" s="119"/>
      <c r="J30" s="123"/>
      <c r="K30" s="61"/>
      <c r="L30" s="129"/>
      <c r="M30" s="134"/>
      <c r="N30" s="79"/>
      <c r="O30" s="141"/>
      <c r="P30" s="60"/>
    </row>
    <row r="31" spans="1:16">
      <c r="C31" s="91"/>
      <c r="D31" s="59"/>
      <c r="E31" s="74"/>
      <c r="F31" s="108"/>
      <c r="G31" s="108"/>
      <c r="H31" s="74"/>
      <c r="I31" s="119"/>
      <c r="J31" s="123"/>
      <c r="K31" s="61"/>
      <c r="L31" s="129"/>
      <c r="M31" s="134"/>
      <c r="N31" s="79"/>
      <c r="O31" s="141"/>
      <c r="P31" s="60"/>
    </row>
    <row r="32" spans="1:16">
      <c r="C32" s="91"/>
      <c r="D32" s="59"/>
      <c r="E32" s="74"/>
      <c r="F32" s="108"/>
      <c r="G32" s="108"/>
      <c r="H32" s="74"/>
      <c r="I32" s="119"/>
      <c r="J32" s="123"/>
      <c r="K32" s="61"/>
      <c r="L32" s="129"/>
      <c r="M32" s="134"/>
      <c r="N32" s="79"/>
      <c r="O32" s="141"/>
      <c r="P32" s="60"/>
    </row>
    <row r="33" spans="3:16">
      <c r="C33" s="91"/>
      <c r="D33" s="59"/>
      <c r="E33" s="74"/>
      <c r="F33" s="108"/>
      <c r="G33" s="108"/>
      <c r="H33" s="74"/>
      <c r="I33" s="119"/>
      <c r="J33" s="123"/>
      <c r="K33" s="61"/>
      <c r="L33" s="129"/>
      <c r="M33" s="134"/>
      <c r="N33" s="79"/>
      <c r="O33" s="141"/>
      <c r="P33" s="60"/>
    </row>
  </sheetData>
  <dataConsolidate/>
  <mergeCells count="6">
    <mergeCell ref="O1:P1"/>
    <mergeCell ref="A16:A22"/>
    <mergeCell ref="A26:A28"/>
    <mergeCell ref="B1:C2"/>
    <mergeCell ref="F1:H1"/>
    <mergeCell ref="A3:A11"/>
  </mergeCells>
  <phoneticPr fontId="5" type="noConversion"/>
  <dataValidations count="7">
    <dataValidation type="list" allowBlank="1" showInputMessage="1" showErrorMessage="1" sqref="J13:J14" xr:uid="{C6C95511-7D88-9B44-B5F7-1E66F8B813AF}">
      <formula1>"Very Difficult, Difficult, Neutral, Easy, Very Easy"</formula1>
    </dataValidation>
    <dataValidation type="list" allowBlank="1" showInputMessage="1" showErrorMessage="1" sqref="J19 J12 J21 J4 J6 J8 J10 J17 J27" xr:uid="{1CA71058-3B1F-4A16-9367-DDB8DBEB0572}">
      <formula1>"Easy, Neutral, Difficult, I don't know"</formula1>
    </dataValidation>
    <dataValidation type="list" allowBlank="1" showInputMessage="1" showErrorMessage="1" sqref="L19 L12:L14 L21 L4 L6 L8 L10 L17 L27" xr:uid="{F2504D41-08C2-4747-8BB6-FF6638EDC103}">
      <formula1>"High, Medium, Low, I don't know"</formula1>
    </dataValidation>
    <dataValidation type="list" allowBlank="1" showInputMessage="1" showErrorMessage="1" sqref="I21 I19 I12:I14 I4 I6 I8 I10 I17 I27" xr:uid="{18A9620B-E910-4935-9F39-CD5A9AFDC078}">
      <formula1>"Yes, In progress, No but plans to, Other, Need clarification"</formula1>
    </dataValidation>
    <dataValidation type="list" allowBlank="1" showInputMessage="1" showErrorMessage="1" sqref="I3 I5 I7 I9 I11 I16 I18 I20 I22 I24 I26 I28" xr:uid="{3AAF1916-E109-4C02-8214-D83C2ADC117A}">
      <formula1>"はい, 進行中, いいえ、ただし予定あり, その他, 確認が必要"</formula1>
    </dataValidation>
    <dataValidation type="list" allowBlank="1" showInputMessage="1" showErrorMessage="1" sqref="J3 J5 J7 J9 J11 J16 J18 J20 J22 J24 J26 J28" xr:uid="{CC432B5C-31EF-4772-BBBB-F346474482AF}">
      <formula1>"容易, どちらとも言えない, 困難, わからない"</formula1>
    </dataValidation>
    <dataValidation type="list" allowBlank="1" showInputMessage="1" showErrorMessage="1" sqref="L28 L26 L24 L22 L20 L18 L16 L11 L9 L7 L5 L3" xr:uid="{62D940F7-2034-4344-B9C8-BBB637DC2474}">
      <formula1>"低, 中, 高,わからない"</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7A69-457B-42D7-A5B4-BD91421D355F}">
  <dimension ref="A1:C13"/>
  <sheetViews>
    <sheetView showGridLines="0" topLeftCell="A4" workbookViewId="0">
      <selection activeCell="C27" sqref="C27"/>
    </sheetView>
  </sheetViews>
  <sheetFormatPr defaultColWidth="11" defaultRowHeight="19.899999999999999"/>
  <cols>
    <col min="1" max="1" width="12.88671875" customWidth="1"/>
    <col min="2" max="3" width="12.21875" customWidth="1"/>
  </cols>
  <sheetData>
    <row r="1" spans="1:3" ht="59.65">
      <c r="A1" s="154" t="s">
        <v>179</v>
      </c>
      <c r="B1" s="155" t="s">
        <v>178</v>
      </c>
      <c r="C1" s="156" t="s">
        <v>180</v>
      </c>
    </row>
    <row r="2" spans="1:3">
      <c r="A2" s="36" t="s">
        <v>174</v>
      </c>
      <c r="B2" s="36">
        <v>1</v>
      </c>
      <c r="C2" t="str">
        <f>+自己評価!N3</f>
        <v>選択してください</v>
      </c>
    </row>
    <row r="3" spans="1:3">
      <c r="A3" s="36" t="s">
        <v>174</v>
      </c>
      <c r="B3" s="36">
        <v>2</v>
      </c>
      <c r="C3" t="str">
        <f>+自己評価!N5</f>
        <v>選択してください</v>
      </c>
    </row>
    <row r="4" spans="1:3">
      <c r="A4" s="36" t="s">
        <v>174</v>
      </c>
      <c r="B4" s="36">
        <v>3</v>
      </c>
      <c r="C4" t="str">
        <f>+自己評価!N7</f>
        <v>選択してください</v>
      </c>
    </row>
    <row r="5" spans="1:3">
      <c r="A5" s="36" t="s">
        <v>174</v>
      </c>
      <c r="B5" s="36">
        <v>4</v>
      </c>
      <c r="C5" t="str">
        <f>+自己評価!N9</f>
        <v>選択してください</v>
      </c>
    </row>
    <row r="6" spans="1:3">
      <c r="A6" s="36" t="s">
        <v>174</v>
      </c>
      <c r="B6" s="36">
        <v>5</v>
      </c>
      <c r="C6" t="str">
        <f>+自己評価!N11</f>
        <v>選択してください</v>
      </c>
    </row>
    <row r="7" spans="1:3">
      <c r="A7" s="36" t="s">
        <v>175</v>
      </c>
      <c r="B7" s="36">
        <v>6</v>
      </c>
      <c r="C7" t="str">
        <f>+自己評価!N16</f>
        <v>選択してください</v>
      </c>
    </row>
    <row r="8" spans="1:3">
      <c r="A8" s="36" t="s">
        <v>175</v>
      </c>
      <c r="B8" s="36">
        <v>7</v>
      </c>
      <c r="C8" t="str">
        <f>+自己評価!N18</f>
        <v>選択してください</v>
      </c>
    </row>
    <row r="9" spans="1:3">
      <c r="A9" s="36" t="s">
        <v>175</v>
      </c>
      <c r="B9" s="36">
        <v>8</v>
      </c>
      <c r="C9" t="str">
        <f>+自己評価!N20</f>
        <v>選択してください</v>
      </c>
    </row>
    <row r="10" spans="1:3">
      <c r="A10" s="36" t="s">
        <v>175</v>
      </c>
      <c r="B10" s="36">
        <v>9</v>
      </c>
      <c r="C10" t="str">
        <f>+自己評価!N22</f>
        <v>選択してください</v>
      </c>
    </row>
    <row r="11" spans="1:3">
      <c r="A11" s="36" t="s">
        <v>176</v>
      </c>
      <c r="B11" s="36">
        <v>10</v>
      </c>
      <c r="C11" t="str">
        <f>+自己評価!N24</f>
        <v>選択してください</v>
      </c>
    </row>
    <row r="12" spans="1:3">
      <c r="A12" s="36" t="s">
        <v>177</v>
      </c>
      <c r="B12" s="36">
        <v>11</v>
      </c>
      <c r="C12" t="str">
        <f>+自己評価!N26</f>
        <v>選択してください</v>
      </c>
    </row>
    <row r="13" spans="1:3">
      <c r="A13" s="157" t="s">
        <v>177</v>
      </c>
      <c r="B13" s="157">
        <v>12</v>
      </c>
      <c r="C13" s="158" t="str">
        <f>+自己評価!N28</f>
        <v>選択してください</v>
      </c>
    </row>
  </sheetData>
  <phoneticPr fontId="40"/>
  <conditionalFormatting sqref="C2:C13">
    <cfRule type="cellIs" dxfId="3" priority="4" operator="between">
      <formula>0</formula>
      <formula>1</formula>
    </cfRule>
    <cfRule type="cellIs" dxfId="2" priority="3" operator="between">
      <formula>"1.01"</formula>
      <formula>2</formula>
    </cfRule>
    <cfRule type="cellIs" dxfId="1" priority="2" operator="between">
      <formula>2.01</formula>
      <formula>3</formula>
    </cfRule>
  </conditionalFormatting>
  <conditionalFormatting sqref="C1:C1048576">
    <cfRule type="cellIs" dxfId="0" priority="1" operator="between">
      <formula>"3.01"</formula>
      <formula>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4BD8-33B6-2C4C-AF98-4A96A8A02D4C}">
  <dimension ref="B2:I20"/>
  <sheetViews>
    <sheetView showGridLines="0" zoomScale="74" zoomScaleNormal="74" workbookViewId="0">
      <selection activeCell="G5" sqref="G5:G6"/>
    </sheetView>
  </sheetViews>
  <sheetFormatPr defaultColWidth="11" defaultRowHeight="19.899999999999999"/>
  <cols>
    <col min="1" max="1" width="11" style="31"/>
    <col min="2" max="2" width="28.109375" style="31" customWidth="1"/>
    <col min="3" max="3" width="32.109375" style="31" customWidth="1"/>
    <col min="4" max="4" width="17.5" style="34" customWidth="1"/>
    <col min="5" max="5" width="64.109375" style="31" customWidth="1"/>
    <col min="6" max="6" width="45.88671875" style="31" customWidth="1"/>
    <col min="7" max="7" width="50.109375" style="31" customWidth="1"/>
    <col min="8" max="8" width="85.609375" style="31" customWidth="1"/>
    <col min="9" max="9" width="34.5" style="31" customWidth="1"/>
    <col min="10" max="16384" width="11" style="31"/>
  </cols>
  <sheetData>
    <row r="2" spans="2:9" s="12" customFormat="1" ht="104.1" customHeight="1">
      <c r="B2" s="35" t="s">
        <v>16</v>
      </c>
      <c r="C2" s="35" t="s">
        <v>17</v>
      </c>
      <c r="D2" s="35" t="s">
        <v>18</v>
      </c>
      <c r="E2" s="35" t="s">
        <v>19</v>
      </c>
      <c r="F2" s="35" t="s">
        <v>22</v>
      </c>
      <c r="G2" s="35" t="s">
        <v>23</v>
      </c>
      <c r="H2" s="35" t="s">
        <v>24</v>
      </c>
      <c r="I2" s="35" t="s">
        <v>25</v>
      </c>
    </row>
    <row r="3" spans="2:9" ht="34.5" customHeight="1">
      <c r="B3" s="214" t="s">
        <v>141</v>
      </c>
      <c r="C3" s="214"/>
      <c r="D3" s="214"/>
      <c r="E3" s="214"/>
      <c r="F3" s="214"/>
      <c r="G3" s="214"/>
      <c r="H3" s="214"/>
      <c r="I3" s="30"/>
    </row>
    <row r="4" spans="2:9" ht="82.5">
      <c r="B4" s="215" t="s">
        <v>142</v>
      </c>
      <c r="C4" s="216" t="s">
        <v>143</v>
      </c>
      <c r="D4" s="32" t="s">
        <v>125</v>
      </c>
      <c r="E4" s="33" t="s">
        <v>144</v>
      </c>
      <c r="F4" s="33"/>
      <c r="G4" s="33"/>
      <c r="H4" s="33"/>
    </row>
    <row r="5" spans="2:9" ht="33">
      <c r="B5" s="215"/>
      <c r="C5" s="216"/>
      <c r="D5" s="32" t="s">
        <v>126</v>
      </c>
      <c r="E5" s="33" t="s">
        <v>145</v>
      </c>
      <c r="F5" s="33"/>
      <c r="G5" s="33"/>
      <c r="H5" s="33"/>
    </row>
    <row r="6" spans="2:9" ht="33">
      <c r="B6" s="215"/>
      <c r="C6" s="216"/>
      <c r="D6" s="32" t="s">
        <v>127</v>
      </c>
      <c r="E6" s="33" t="s">
        <v>146</v>
      </c>
      <c r="F6" s="33"/>
      <c r="G6" s="33"/>
      <c r="H6" s="33"/>
    </row>
    <row r="7" spans="2:9" ht="33">
      <c r="B7" s="215"/>
      <c r="C7" s="216"/>
      <c r="D7" s="32" t="s">
        <v>128</v>
      </c>
      <c r="E7" s="33" t="s">
        <v>147</v>
      </c>
      <c r="F7" s="33"/>
      <c r="G7" s="33"/>
      <c r="H7" s="33"/>
    </row>
    <row r="8" spans="2:9">
      <c r="B8" s="215"/>
      <c r="C8" s="216"/>
      <c r="D8" s="32" t="s">
        <v>129</v>
      </c>
      <c r="E8" s="33" t="s">
        <v>148</v>
      </c>
      <c r="F8" s="33"/>
      <c r="G8" s="33"/>
      <c r="H8" s="33"/>
    </row>
    <row r="9" spans="2:9" ht="33">
      <c r="B9" s="215"/>
      <c r="C9" s="216"/>
      <c r="D9" s="32" t="s">
        <v>130</v>
      </c>
      <c r="E9" s="33" t="s">
        <v>149</v>
      </c>
      <c r="F9" s="33"/>
      <c r="G9" s="33"/>
      <c r="H9" s="33"/>
    </row>
    <row r="10" spans="2:9" ht="33">
      <c r="B10" s="215"/>
      <c r="C10" s="216"/>
      <c r="D10" s="32" t="s">
        <v>131</v>
      </c>
      <c r="E10" s="33" t="s">
        <v>150</v>
      </c>
      <c r="F10" s="33"/>
      <c r="G10" s="33"/>
      <c r="H10" s="33"/>
    </row>
    <row r="11" spans="2:9" ht="49.5">
      <c r="B11" s="215"/>
      <c r="C11" s="216"/>
      <c r="D11" s="32" t="s">
        <v>132</v>
      </c>
      <c r="E11" s="33" t="s">
        <v>151</v>
      </c>
      <c r="F11" s="33"/>
      <c r="G11" s="33"/>
      <c r="H11" s="33"/>
    </row>
    <row r="12" spans="2:9" ht="49.5">
      <c r="B12" s="215"/>
      <c r="C12" s="216"/>
      <c r="D12" s="32" t="s">
        <v>133</v>
      </c>
      <c r="E12" s="33" t="s">
        <v>152</v>
      </c>
      <c r="F12" s="33"/>
      <c r="G12" s="33"/>
      <c r="H12" s="33"/>
    </row>
    <row r="13" spans="2:9" ht="33">
      <c r="B13" s="215"/>
      <c r="C13" s="216"/>
      <c r="D13" s="32" t="s">
        <v>134</v>
      </c>
      <c r="E13" s="33" t="s">
        <v>153</v>
      </c>
      <c r="F13" s="33"/>
      <c r="G13" s="33"/>
      <c r="H13" s="33"/>
    </row>
    <row r="14" spans="2:9">
      <c r="B14" s="215"/>
      <c r="C14" s="216"/>
      <c r="D14" s="32" t="s">
        <v>135</v>
      </c>
      <c r="E14" s="33" t="s">
        <v>154</v>
      </c>
      <c r="F14" s="33"/>
      <c r="G14" s="33"/>
      <c r="H14" s="33"/>
    </row>
    <row r="15" spans="2:9">
      <c r="B15" s="215"/>
      <c r="C15" s="216"/>
      <c r="D15" s="32" t="s">
        <v>136</v>
      </c>
      <c r="E15" s="33" t="s">
        <v>155</v>
      </c>
      <c r="F15" s="33"/>
      <c r="G15" s="33"/>
      <c r="H15" s="33"/>
    </row>
    <row r="16" spans="2:9" ht="33">
      <c r="B16" s="215" t="s">
        <v>156</v>
      </c>
      <c r="C16" s="216" t="s">
        <v>157</v>
      </c>
      <c r="D16" s="32" t="s">
        <v>137</v>
      </c>
      <c r="E16" s="33" t="s">
        <v>158</v>
      </c>
      <c r="F16" s="33"/>
      <c r="G16" s="33"/>
      <c r="H16" s="33"/>
    </row>
    <row r="17" spans="2:8">
      <c r="B17" s="215"/>
      <c r="C17" s="216"/>
      <c r="D17" s="32" t="s">
        <v>138</v>
      </c>
      <c r="E17" s="33" t="s">
        <v>159</v>
      </c>
      <c r="F17" s="33"/>
      <c r="G17" s="33"/>
      <c r="H17" s="33"/>
    </row>
    <row r="18" spans="2:8" ht="33">
      <c r="B18" s="215"/>
      <c r="C18" s="216"/>
      <c r="D18" s="32" t="s">
        <v>139</v>
      </c>
      <c r="E18" s="33" t="s">
        <v>160</v>
      </c>
      <c r="F18" s="33"/>
      <c r="G18" s="33"/>
      <c r="H18" s="33"/>
    </row>
    <row r="19" spans="2:8" ht="66">
      <c r="B19" s="215"/>
      <c r="C19" s="216"/>
      <c r="D19" s="32" t="s">
        <v>140</v>
      </c>
      <c r="E19" s="33" t="s">
        <v>161</v>
      </c>
      <c r="F19" s="33"/>
      <c r="G19" s="33"/>
      <c r="H19" s="33"/>
    </row>
    <row r="20" spans="2:8" ht="263.45" customHeight="1">
      <c r="B20" s="28" t="s">
        <v>162</v>
      </c>
      <c r="C20" s="29" t="s">
        <v>163</v>
      </c>
    </row>
  </sheetData>
  <mergeCells count="5">
    <mergeCell ref="B3:H3"/>
    <mergeCell ref="B4:B15"/>
    <mergeCell ref="B16:B19"/>
    <mergeCell ref="C4:C15"/>
    <mergeCell ref="C16:C19"/>
  </mergeCells>
  <phoneticPr fontId="5"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2BDB589-5055-B945-A89B-DBA7CDC2C9CC}">
          <x14:formula1>
            <xm:f>Data!$A$1:$A$4</xm:f>
          </x14:formula1>
          <xm:sqref>F4:F19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B9ED-EF64-494A-9E8A-F145071B9B6F}">
  <dimension ref="A1:A4"/>
  <sheetViews>
    <sheetView workbookViewId="0">
      <selection activeCell="D8" sqref="D8"/>
    </sheetView>
  </sheetViews>
  <sheetFormatPr defaultColWidth="11" defaultRowHeight="19.899999999999999"/>
  <sheetData>
    <row r="1" spans="1:1">
      <c r="A1" s="10" t="s">
        <v>164</v>
      </c>
    </row>
    <row r="2" spans="1:1">
      <c r="A2" s="10" t="s">
        <v>165</v>
      </c>
    </row>
    <row r="3" spans="1:1">
      <c r="A3" s="10" t="s">
        <v>166</v>
      </c>
    </row>
    <row r="4" spans="1:1">
      <c r="A4" s="10" t="s">
        <v>167</v>
      </c>
    </row>
  </sheetData>
  <phoneticPr fontId="4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9602FEEE5A034CB47D192E04B389F6" ma:contentTypeVersion="15" ma:contentTypeDescription="Create a new document." ma:contentTypeScope="" ma:versionID="7ea79228ad4f97506d029e2c9b9b9d44">
  <xsd:schema xmlns:xsd="http://www.w3.org/2001/XMLSchema" xmlns:xs="http://www.w3.org/2001/XMLSchema" xmlns:p="http://schemas.microsoft.com/office/2006/metadata/properties" xmlns:ns2="d9e39b85-8c2e-4b63-b32d-51cd397e96d7" xmlns:ns3="8136c35a-832d-46c4-98e9-576ec31b391a" targetNamespace="http://schemas.microsoft.com/office/2006/metadata/properties" ma:root="true" ma:fieldsID="44c9c017125d4cb814c25d4df1198b44" ns2:_="" ns3:_="">
    <xsd:import namespace="d9e39b85-8c2e-4b63-b32d-51cd397e96d7"/>
    <xsd:import namespace="8136c35a-832d-46c4-98e9-576ec31b39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39b85-8c2e-4b63-b32d-51cd397e96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36c35a-832d-46c4-98e9-576ec31b39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a3d8aaa-6bc9-45c8-ba86-937b25f368df}" ma:internalName="TaxCatchAll" ma:showField="CatchAllData" ma:web="8136c35a-832d-46c4-98e9-576ec31b39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e39b85-8c2e-4b63-b32d-51cd397e96d7">
      <Terms xmlns="http://schemas.microsoft.com/office/infopath/2007/PartnerControls"/>
    </lcf76f155ced4ddcb4097134ff3c332f>
    <TaxCatchAll xmlns="8136c35a-832d-46c4-98e9-576ec31b391a" xsi:nil="true"/>
    <SharedWithUsers xmlns="8136c35a-832d-46c4-98e9-576ec31b391a">
      <UserInfo>
        <DisplayName>Ben Carpenter</DisplayName>
        <AccountId>388</AccountId>
        <AccountType/>
      </UserInfo>
      <UserInfo>
        <DisplayName>Fabienne Michaux</DisplayName>
        <AccountId>72</AccountId>
        <AccountType/>
      </UserInfo>
      <UserInfo>
        <DisplayName>Belissa Rojas</DisplayName>
        <AccountId>41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B9683-FD6D-4180-BD2C-A1514B1BC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39b85-8c2e-4b63-b32d-51cd397e96d7"/>
    <ds:schemaRef ds:uri="8136c35a-832d-46c4-98e9-576ec31b3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AF71D4-1B09-4D38-9B1E-24D95E5B3235}">
  <ds:schemaRefs>
    <ds:schemaRef ds:uri="http://schemas.microsoft.com/office/2006/metadata/properties"/>
    <ds:schemaRef ds:uri="http://schemas.microsoft.com/office/infopath/2007/PartnerControls"/>
    <ds:schemaRef ds:uri="d9e39b85-8c2e-4b63-b32d-51cd397e96d7"/>
    <ds:schemaRef ds:uri="8136c35a-832d-46c4-98e9-576ec31b391a"/>
  </ds:schemaRefs>
</ds:datastoreItem>
</file>

<file path=customXml/itemProps3.xml><?xml version="1.0" encoding="utf-8"?>
<ds:datastoreItem xmlns:ds="http://schemas.openxmlformats.org/officeDocument/2006/customXml" ds:itemID="{ADCFFB14-DFDF-46DA-9546-56026ED2D4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Colors</vt:lpstr>
      <vt:lpstr>基準の概要</vt:lpstr>
      <vt:lpstr>使い方</vt:lpstr>
      <vt:lpstr>プロフィールの記入</vt:lpstr>
      <vt:lpstr>STANDARD 2</vt:lpstr>
      <vt:lpstr>自己評価</vt:lpstr>
      <vt:lpstr>Conclusions (TBD)</vt:lpstr>
      <vt:lpstr>STANDARD 4</vt:lpstr>
      <vt:lpstr>Data</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ir001</cp:lastModifiedBy>
  <cp:revision/>
  <dcterms:created xsi:type="dcterms:W3CDTF">2020-11-20T16:25:42Z</dcterms:created>
  <dcterms:modified xsi:type="dcterms:W3CDTF">2022-09-01T05:37:44Z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0x010100CF9602FEEE5A034CB47D192E04B389F6</vt:lpwstr>
  </property>
  <property fmtid="{D5CDD505-2E9C-101B-9397-08002B2CF9AE}" pid="3" name="MediaServiceImageTags">
    <vt:lpwstr/>
  </property>
</Properties>
</file>