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ichaux\Documents\fab\Petrichor\UNDP SDG Impact Self Assessment Tool\"/>
    </mc:Choice>
  </mc:AlternateContent>
  <xr:revisionPtr revIDLastSave="0" documentId="13_ncr:1_{43754B3E-516E-4E8A-A62B-274F79396A4C}" xr6:coauthVersionLast="47" xr6:coauthVersionMax="47" xr10:uidLastSave="{00000000-0000-0000-0000-000000000000}"/>
  <bookViews>
    <workbookView xWindow="-120" yWindow="-120" windowWidth="29040" windowHeight="15720" xr2:uid="{ED810465-B918-4448-8DA7-0FEC48F086E2}"/>
  </bookViews>
  <sheets>
    <sheet name="Overview of the Standards" sheetId="4" r:id="rId1"/>
    <sheet name="Instructions" sheetId="5" r:id="rId2"/>
    <sheet name="Fill Your Profile" sheetId="6" r:id="rId3"/>
    <sheet name="Self-Assessment - funds"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6" i="2" l="1"/>
  <c r="P113" i="2"/>
  <c r="N113" i="2"/>
  <c r="Q113" i="2" l="1"/>
  <c r="N16" i="2"/>
  <c r="P152" i="2"/>
  <c r="N152" i="2"/>
  <c r="P139" i="2"/>
  <c r="N139" i="2"/>
  <c r="P84" i="2"/>
  <c r="N84" i="2"/>
  <c r="P50" i="2"/>
  <c r="N50" i="2"/>
  <c r="P32" i="2"/>
  <c r="N32" i="2"/>
  <c r="Q32" i="2" l="1"/>
  <c r="Q84" i="2"/>
  <c r="Q50" i="2"/>
  <c r="Q139" i="2"/>
  <c r="Q152" i="2"/>
  <c r="Q16" i="2"/>
  <c r="P166" i="2"/>
  <c r="P129" i="2"/>
  <c r="P27" i="2"/>
  <c r="P7" i="2"/>
  <c r="P4" i="2"/>
  <c r="N4" i="2"/>
  <c r="N166" i="2"/>
  <c r="N129" i="2"/>
  <c r="N27" i="2"/>
  <c r="N7" i="2"/>
  <c r="Q7" i="2" l="1"/>
  <c r="Q4" i="2"/>
  <c r="Q27" i="2"/>
  <c r="Q166" i="2"/>
  <c r="Q129" i="2"/>
</calcChain>
</file>

<file path=xl/sharedStrings.xml><?xml version="1.0" encoding="utf-8"?>
<sst xmlns="http://schemas.openxmlformats.org/spreadsheetml/2006/main" count="526" uniqueCount="448">
  <si>
    <t>OBJECTIVE</t>
  </si>
  <si>
    <t>INSTRUCTIONS</t>
  </si>
  <si>
    <t>QUESTIONS</t>
  </si>
  <si>
    <t>If you have any questions, please contact SDG Impact</t>
  </si>
  <si>
    <t>Email</t>
  </si>
  <si>
    <t xml:space="preserve">sdgimpact.standards@undp.org </t>
  </si>
  <si>
    <t>Profile page</t>
  </si>
  <si>
    <t>This profile page highlights information about your Fund.</t>
  </si>
  <si>
    <t>Organisation Name</t>
  </si>
  <si>
    <t>Type (PE Fund, VC Fund, Debt Fund, Other)</t>
  </si>
  <si>
    <t>Sector(s)</t>
  </si>
  <si>
    <t>Geographic scope</t>
  </si>
  <si>
    <t>Website</t>
  </si>
  <si>
    <t>Focal point</t>
  </si>
  <si>
    <t>Title</t>
  </si>
  <si>
    <t>Phone</t>
  </si>
  <si>
    <t>Any other profile information you'd like to share?</t>
  </si>
  <si>
    <t>Understand sustainability context and where material impacts can be made</t>
  </si>
  <si>
    <t>How will the Fund optimise its contribution to sustainability and the SDGs, taking into account the sustainability context? (1.1.1)</t>
  </si>
  <si>
    <t>Develop fund impact and investment thesis</t>
  </si>
  <si>
    <t>Has the Fund developed an impact thesis? (1.1.2)
Is the Fund's impact thesis compatable with its investment strategy and proportionate to the Fund's size? (1.1.3, 1.1.5)
How does the Fund promote alignment of interests among partners, investees, and Stakeholders? (1.1.4)</t>
  </si>
  <si>
    <t>Set portfolio level impact goals</t>
  </si>
  <si>
    <t>Has the Fund defined ambitious portfolio level impact goals in line with its impact thesis ? (1.2.1, 1.2.2. 1.2.4)
Have adequate resources been allocated to achieve impact goals? (1.1.6)</t>
  </si>
  <si>
    <t>Adjust fund strategy and goals as needed to optimise impact</t>
  </si>
  <si>
    <t>How does the Fund review and refine its impact thesis, investment strategy and portfolio level impact goals as internal &amp; external contexts change &amp; as information on actual impact becomes evident? (1.3)</t>
  </si>
  <si>
    <t>Align fund management systems and decision-making with  impact thesis and goals</t>
  </si>
  <si>
    <t>How has the Fund embedded respect for human rights, planetary boundaries and other responsible business practices in the Fund policies and procedures?  (2.1.1, 2.1.3 2.1.4)
How does the Fund identify Stakeholders and promote their involvement in decisions that impact them (2.1.5) 
How has the Fund developed capacity, integrated accountability and aligned incentives in line with the Fund's purpose, impact thesis and investment strategy? (2.1.2)</t>
  </si>
  <si>
    <t>Develop impact measurement and management (IMM) framework</t>
  </si>
  <si>
    <t xml:space="preserve">Has the Fund developed methodology, process, system to identify decision-useful metrics, and collect, verify, manage, and use impact data appropriately? (2.1.6, 2.3.6, 2.5.4)
Has the Fund develped methodology, process, system to assess, monitor and manage impacts? (2.2.1, 2.3.2, 2.3.3, 2.3.7, 2.5.1, 2.5.5, 2.5.7)
Has the Fund determined when independent impact evaluations will be required to manage impact risk? (2.3.9)
Has the Fund captured results and lessons learned so that impact information is connected to investment decision-making and ongoing impact management activities and continuous improvement? (2.1.7, 2.3.10, 2.5.6, 2.5.8, 2.6.3)
</t>
  </si>
  <si>
    <t>Select and structure investments in line with fund impact thesis and goals</t>
  </si>
  <si>
    <t xml:space="preserve">How does the Fund pre-screen potential investments in line with its impact strategy and impact goals? (2.2.2, 2.2.3)
How does the Fund conduct ex-ante impact assessments? Does the Fund develop investment level impact thesis, select metrics, determine investor contribution, assess impacts using a consistent measure (wellbeing) and make choices between options to optimize expected impact, during the ex-ante assessment? (2.3.1, 2.3.3, 2.3.4, 2.3.5, 2.3.6, 2.3.7, 2.3.8, 2.3.9)
How does the Fund structure its investments? Does the Fund collaborate, agree and document terms during the structuring?(2.4.1, 2.4.2, 2.4.3, 2.4.4)
</t>
  </si>
  <si>
    <t>Monitor and manage investment and fund level impact performance, acting to optimise and sustain impact, including after exit</t>
  </si>
  <si>
    <t>Does the Fund collect impact data, fill data gaps, and monitor and interpret impact performance against portfolio level impact goals and investment level impact targets, baselines, thresholds, and counterfactuals? (2.5.1, 2.5.2, 2.5.3, 2.5.4, 2.5.5, 2.5.6, 2.5.7)
How does the Fund make evidence-based decisions and take action to optimize impact, including working proactively with investees? (2.5.3, 2.5.6)
How does the Fund manage and assess its exits?  (2.6.1, 2.6.2, 2.6.3, 2.5.7)</t>
  </si>
  <si>
    <t>Embed continuous improvement</t>
  </si>
  <si>
    <t xml:space="preserve">How does the Fund refine its impact management practices over time based on impact results, lessons learned and changes in the sustainable development context? Does the Fund share lessons with investees and partners? (2.1.7, 2.3.10, 2.5.6, 2.5.8, 2.6.3) </t>
  </si>
  <si>
    <t>Disclose how sustainability and the SDGs are integrated into fund strategy and decision-making, and report on performance</t>
  </si>
  <si>
    <t>How does the Fund disclose/report how sustainability and contributing positively to the SDGs is integrated into the Fund's purpose and decision-making and other relevant information about the Fund and Fund Manager? (3.1, 3.4)
How does the Fund report on its impact performance, consistently and in context? (3.2, 3.3)</t>
  </si>
  <si>
    <t>Integrate sustainability and managing for impact into governance framework</t>
  </si>
  <si>
    <t>How is the governing body overseeing the Fund’s integration of sustainability and contributing positively to the SDGs into its purpose and decison-making practices and overseeing its responsible business and impact management practices and performance? (4.1, 1.2.3)
Does the Fund’s parent and/or holding company have policies, practices and performance relating to governance and responsible business practices, consistent with the requirements set out in these Standards? (4.3)</t>
  </si>
  <si>
    <t xml:space="preserve"> Ensure governing body leads by example</t>
  </si>
  <si>
    <t>How is the governing body including sustainable development competencies and diversity in its composition, operating transparently and recognising the importance of acting on behalf of impacted Stakeholders? (4.2)
How is the governing body holding management accountable for responsible business practices, impact management practices and impact performance? (4.2)</t>
  </si>
  <si>
    <t>FUND ACTION</t>
  </si>
  <si>
    <r>
      <t xml:space="preserve">Check your current status and outlook
</t>
    </r>
    <r>
      <rPr>
        <i/>
        <sz val="18"/>
        <color theme="0"/>
        <rFont val="Calibri"/>
        <family val="2"/>
        <scheme val="minor"/>
      </rPr>
      <t>(click +)</t>
    </r>
  </si>
  <si>
    <r>
      <t xml:space="preserve">Do your self-assessment and prioritization
</t>
    </r>
    <r>
      <rPr>
        <i/>
        <sz val="18"/>
        <color theme="0"/>
        <rFont val="Calibri"/>
        <family val="2"/>
        <scheme val="minor"/>
      </rPr>
      <t>(click +)</t>
    </r>
  </si>
  <si>
    <r>
      <t xml:space="preserve">Others (resources, challenges and suggestions)
</t>
    </r>
    <r>
      <rPr>
        <i/>
        <sz val="16"/>
        <color theme="0"/>
        <rFont val="Calibri"/>
        <family val="2"/>
        <scheme val="minor"/>
      </rPr>
      <t>(click +)</t>
    </r>
  </si>
  <si>
    <t>The excel contains 4 tabs.</t>
  </si>
  <si>
    <t>Tab 1</t>
  </si>
  <si>
    <t>Tab 2</t>
  </si>
  <si>
    <t>Instructions</t>
  </si>
  <si>
    <t>Tab 3</t>
  </si>
  <si>
    <t>Fill Your Profile (Optional)</t>
  </si>
  <si>
    <t>Tab 4</t>
  </si>
  <si>
    <r>
      <t xml:space="preserve">MANAGEMENT APPROACH
</t>
    </r>
    <r>
      <rPr>
        <b/>
        <sz val="18"/>
        <color theme="0"/>
        <rFont val="Calibri"/>
        <family val="2"/>
        <scheme val="minor"/>
      </rPr>
      <t>The Fund integrates impact management and contributing positively to sustainable development and achieving the SDGs into its operations and management approach</t>
    </r>
  </si>
  <si>
    <r>
      <t xml:space="preserve">GOVERNANCE
</t>
    </r>
    <r>
      <rPr>
        <b/>
        <sz val="18"/>
        <color theme="0"/>
        <rFont val="Calibri"/>
        <family val="2"/>
        <scheme val="minor"/>
      </rPr>
      <t xml:space="preserve">The Fund’s commitment to contributing positively to sustainable development and achieving the SDGs is reinforced through governance practices of the Fund and the Fund Manager.			</t>
    </r>
    <r>
      <rPr>
        <b/>
        <sz val="20"/>
        <color theme="0"/>
        <rFont val="Calibri"/>
        <family val="2"/>
        <scheme val="minor"/>
      </rPr>
      <t xml:space="preserve">		</t>
    </r>
  </si>
  <si>
    <r>
      <t xml:space="preserve">TRANSPARENCY
</t>
    </r>
    <r>
      <rPr>
        <b/>
        <sz val="18"/>
        <color theme="0"/>
        <rFont val="Calibri"/>
        <family val="2"/>
        <scheme val="minor"/>
      </rPr>
      <t>The Fund discloses how it integrates contributing positively to sustainable development and achieving the SDGs into its purpose, strategy, management approach, governance and decision making and reports (at least annually) on its performance</t>
    </r>
  </si>
  <si>
    <r>
      <t xml:space="preserve">STRATEGY
</t>
    </r>
    <r>
      <rPr>
        <b/>
        <sz val="18"/>
        <color theme="1"/>
        <rFont val="Calibri"/>
        <family val="2"/>
        <scheme val="minor"/>
      </rPr>
      <t>The Fund embeds contributing positively to sustainable development and achieving the SDGs in its purpose and strategy</t>
    </r>
  </si>
  <si>
    <r>
      <rPr>
        <b/>
        <u/>
        <sz val="20"/>
        <color theme="1"/>
        <rFont val="Calibri"/>
        <family val="2"/>
        <scheme val="minor"/>
      </rPr>
      <t>SDG IMPACT STANDARDS FOR PE FUNDS - PRACTICE INDICATORS RELATED TO THIS FUND ACTION</t>
    </r>
    <r>
      <rPr>
        <sz val="18"/>
        <color theme="1"/>
        <rFont val="Calibri"/>
        <family val="2"/>
        <scheme val="minor"/>
      </rPr>
      <t xml:space="preserve">
</t>
    </r>
    <r>
      <rPr>
        <sz val="20"/>
        <color theme="1"/>
        <rFont val="Calibri"/>
        <family val="2"/>
        <scheme val="minor"/>
      </rPr>
      <t>When answering the questions in Column c, refer to the specific practice indicators from the SDG Impact Standards for PE Funds as listed in this Column D and to any guidance notes and definitions as noted in Columns E and F respectively to ensure questions are being answered fully.</t>
    </r>
  </si>
  <si>
    <r>
      <rPr>
        <b/>
        <u/>
        <sz val="20"/>
        <color theme="1"/>
        <rFont val="Calibri"/>
        <family val="2"/>
        <scheme val="minor"/>
      </rPr>
      <t>QUESTION(S) RELATED TO THIS FUND ACTION</t>
    </r>
    <r>
      <rPr>
        <sz val="18"/>
        <color theme="1"/>
        <rFont val="Calibri"/>
        <family val="2"/>
        <scheme val="minor"/>
      </rPr>
      <t xml:space="preserve">
</t>
    </r>
    <r>
      <rPr>
        <sz val="20"/>
        <color theme="1"/>
        <rFont val="Calibri"/>
        <family val="2"/>
        <scheme val="minor"/>
      </rPr>
      <t>To assess progress against the 12 Fund Actions, please check these questions and complate cells in green
(From the mapping of the practice indicators to the 12 Fund Actions)</t>
    </r>
  </si>
  <si>
    <r>
      <rPr>
        <b/>
        <u/>
        <sz val="20"/>
        <color theme="1"/>
        <rFont val="Calibri"/>
        <family val="2"/>
        <scheme val="minor"/>
      </rPr>
      <t>GUIDANCE NOTES RELATED TO THIS FUND ACTION</t>
    </r>
    <r>
      <rPr>
        <sz val="20"/>
        <color theme="1"/>
        <rFont val="Calibri"/>
        <family val="2"/>
        <scheme val="minor"/>
      </rPr>
      <t xml:space="preserve">
(Refer to Standards Guidance for the SDG Impact Standards for PE Funds)</t>
    </r>
  </si>
  <si>
    <t>NOTE: INTRODUCTORY SELF ASSESSMENT CONDUCTED AT THE FUND ACTION LEVEL (You can unmerge the cells if you wish to conduct your self assessment at the more detailed practice indicator level)</t>
  </si>
  <si>
    <r>
      <rPr>
        <b/>
        <u/>
        <sz val="16"/>
        <rFont val="Calibri"/>
        <family val="2"/>
        <scheme val="minor"/>
      </rPr>
      <t xml:space="preserve">What is your current approach for this Fund Action?
 </t>
    </r>
    <r>
      <rPr>
        <b/>
        <sz val="16"/>
        <rFont val="Calibri"/>
        <family val="2"/>
        <scheme val="minor"/>
      </rPr>
      <t xml:space="preserve">
</t>
    </r>
    <r>
      <rPr>
        <sz val="16"/>
        <rFont val="Calibri"/>
        <family val="2"/>
        <scheme val="minor"/>
      </rPr>
      <t>Please respond to the question(s) in Column C, informed by practice indicator detail in Column D and related guidance notes and definitions (Columns E and F respectively)
(Describe current approach, don't just answer yes, no or in progress)</t>
    </r>
  </si>
  <si>
    <r>
      <rPr>
        <b/>
        <u/>
        <sz val="16"/>
        <rFont val="Calibri"/>
        <family val="2"/>
        <scheme val="minor"/>
      </rPr>
      <t>What is missing?</t>
    </r>
    <r>
      <rPr>
        <b/>
        <sz val="16"/>
        <rFont val="Calibri"/>
        <family val="2"/>
        <scheme val="minor"/>
      </rPr>
      <t xml:space="preserve">
</t>
    </r>
    <r>
      <rPr>
        <sz val="16"/>
        <rFont val="Calibri"/>
        <family val="2"/>
        <scheme val="minor"/>
      </rPr>
      <t xml:space="preserve">Gap Analysis between current approach and SDG Impact Standards </t>
    </r>
    <r>
      <rPr>
        <b/>
        <sz val="16"/>
        <rFont val="Calibri"/>
        <family val="2"/>
        <scheme val="minor"/>
      </rPr>
      <t xml:space="preserve">
</t>
    </r>
    <r>
      <rPr>
        <sz val="16"/>
        <rFont val="Calibri"/>
        <family val="2"/>
        <scheme val="minor"/>
      </rPr>
      <t>(Describe gaps between current approach and the SDG Impact Standards)</t>
    </r>
  </si>
  <si>
    <r>
      <rPr>
        <b/>
        <u/>
        <sz val="16"/>
        <rFont val="Calibri"/>
        <family val="2"/>
        <scheme val="minor"/>
      </rPr>
      <t>What can you do to close the gap?</t>
    </r>
    <r>
      <rPr>
        <b/>
        <sz val="16"/>
        <rFont val="Calibri"/>
        <family val="2"/>
        <scheme val="minor"/>
      </rPr>
      <t xml:space="preserve">
</t>
    </r>
    <r>
      <rPr>
        <sz val="16"/>
        <rFont val="Calibri"/>
        <family val="2"/>
        <scheme val="minor"/>
      </rPr>
      <t>Possible actions to close the gap
(Describe the actions you think you can take to close the gap between your current approach and the SDG Impact Standards)</t>
    </r>
  </si>
  <si>
    <r>
      <rPr>
        <b/>
        <u/>
        <sz val="16"/>
        <rFont val="Calibri"/>
        <family val="2"/>
        <scheme val="minor"/>
      </rPr>
      <t>Easiness Score</t>
    </r>
    <r>
      <rPr>
        <b/>
        <sz val="16"/>
        <rFont val="Calibri"/>
        <family val="2"/>
        <scheme val="minor"/>
      </rPr>
      <t xml:space="preserve">
1=Easy
2= Neutral
3= Difficult
0= I don't know</t>
    </r>
  </si>
  <si>
    <r>
      <rPr>
        <b/>
        <u/>
        <sz val="16"/>
        <rFont val="Calibri"/>
        <family val="2"/>
        <scheme val="minor"/>
      </rPr>
      <t>Added Value</t>
    </r>
    <r>
      <rPr>
        <b/>
        <sz val="16"/>
        <rFont val="Calibri"/>
        <family val="2"/>
        <scheme val="minor"/>
      </rPr>
      <t xml:space="preserve"> </t>
    </r>
    <r>
      <rPr>
        <b/>
        <u/>
        <sz val="16"/>
        <rFont val="Calibri"/>
        <family val="2"/>
        <scheme val="minor"/>
      </rPr>
      <t>Score</t>
    </r>
    <r>
      <rPr>
        <b/>
        <sz val="16"/>
        <rFont val="Calibri"/>
        <family val="2"/>
        <scheme val="minor"/>
      </rPr>
      <t xml:space="preserve">
1= Low (a little)
2= Medium
3= High (a lot)
0= I don't know</t>
    </r>
  </si>
  <si>
    <r>
      <rPr>
        <b/>
        <u/>
        <sz val="16"/>
        <rFont val="Calibri"/>
        <family val="2"/>
        <scheme val="minor"/>
      </rPr>
      <t>Suggested prioritization</t>
    </r>
    <r>
      <rPr>
        <b/>
        <sz val="16"/>
        <rFont val="Calibri"/>
        <family val="2"/>
        <scheme val="minor"/>
      </rPr>
      <t xml:space="preserve">
</t>
    </r>
    <r>
      <rPr>
        <sz val="16"/>
        <rFont val="Calibri"/>
        <family val="2"/>
        <scheme val="minor"/>
      </rPr>
      <t>Ranking automatic generated based on your answers</t>
    </r>
  </si>
  <si>
    <r>
      <rPr>
        <b/>
        <u/>
        <sz val="16"/>
        <rFont val="Calibri"/>
        <family val="2"/>
        <scheme val="minor"/>
      </rPr>
      <t>Self-Assessment</t>
    </r>
    <r>
      <rPr>
        <b/>
        <sz val="16"/>
        <rFont val="Calibri"/>
        <family val="2"/>
        <scheme val="minor"/>
      </rPr>
      <t xml:space="preserve"> 
Overall, how would you rate hyour current practice for this Fund Action relative to the SDG Impact Standards? </t>
    </r>
    <r>
      <rPr>
        <sz val="16"/>
        <rFont val="Calibri"/>
        <family val="2"/>
        <scheme val="minor"/>
      </rPr>
      <t xml:space="preserve">
Based on your self-assessment in Columns H and I
 (see dropdown menu below)</t>
    </r>
  </si>
  <si>
    <r>
      <rPr>
        <b/>
        <u/>
        <sz val="16"/>
        <rFont val="Calibri"/>
        <family val="2"/>
        <scheme val="minor"/>
      </rPr>
      <t>Easiness</t>
    </r>
    <r>
      <rPr>
        <b/>
        <sz val="16"/>
        <rFont val="Calibri"/>
        <family val="2"/>
        <scheme val="minor"/>
      </rPr>
      <t xml:space="preserve">
If the answer is other than "Yes" </t>
    </r>
    <r>
      <rPr>
        <sz val="16"/>
        <rFont val="Calibri"/>
        <family val="2"/>
        <scheme val="minor"/>
      </rPr>
      <t>(column L)</t>
    </r>
    <r>
      <rPr>
        <b/>
        <sz val="16"/>
        <rFont val="Calibri"/>
        <family val="2"/>
        <scheme val="minor"/>
      </rPr>
      <t xml:space="preserve">, how easy it is to implement based on improvements identified in Column J?
</t>
    </r>
    <r>
      <rPr>
        <sz val="16"/>
        <rFont val="Calibri"/>
        <family val="2"/>
        <scheme val="minor"/>
      </rPr>
      <t>(see dropdown menu below)</t>
    </r>
  </si>
  <si>
    <r>
      <rPr>
        <b/>
        <u/>
        <sz val="16"/>
        <rFont val="Calibri"/>
        <family val="2"/>
        <scheme val="minor"/>
      </rPr>
      <t>Added value</t>
    </r>
    <r>
      <rPr>
        <b/>
        <sz val="16"/>
        <rFont val="Calibri"/>
        <family val="2"/>
        <scheme val="minor"/>
      </rPr>
      <t xml:space="preserve">
How much value/ benefits would your organization obtain by implementing this?
</t>
    </r>
    <r>
      <rPr>
        <sz val="16"/>
        <rFont val="Calibri"/>
        <family val="2"/>
        <scheme val="minor"/>
      </rPr>
      <t>(see dropdown menu below)</t>
    </r>
  </si>
  <si>
    <r>
      <rPr>
        <b/>
        <u/>
        <sz val="16"/>
        <rFont val="Calibri"/>
        <family val="2"/>
        <scheme val="minor"/>
      </rPr>
      <t>Notes/comments</t>
    </r>
    <r>
      <rPr>
        <b/>
        <sz val="16"/>
        <rFont val="Calibri"/>
        <family val="2"/>
        <scheme val="minor"/>
      </rPr>
      <t xml:space="preserve">
Make notes or comments here</t>
    </r>
  </si>
  <si>
    <r>
      <rPr>
        <b/>
        <u/>
        <sz val="16"/>
        <rFont val="Calibri"/>
        <family val="2"/>
        <scheme val="minor"/>
      </rPr>
      <t>Challenges</t>
    </r>
    <r>
      <rPr>
        <b/>
        <sz val="16"/>
        <rFont val="Calibri"/>
        <family val="2"/>
        <scheme val="minor"/>
      </rPr>
      <t xml:space="preserve">
What are the biggest challenges in implementing this Fund Action?</t>
    </r>
  </si>
  <si>
    <r>
      <rPr>
        <b/>
        <u/>
        <sz val="16"/>
        <rFont val="Calibri"/>
        <family val="2"/>
        <scheme val="minor"/>
      </rPr>
      <t>Resources/tools</t>
    </r>
    <r>
      <rPr>
        <b/>
        <sz val="16"/>
        <rFont val="Calibri"/>
        <family val="2"/>
        <scheme val="minor"/>
      </rPr>
      <t xml:space="preserve">
What tools, methodologies, standards or other resources (if any) are you using to implement this Fund Action? </t>
    </r>
  </si>
  <si>
    <t>NOTE: ASSURANCE CONDUCTED AT THE PRACTICE INDICATOR LEVEL</t>
  </si>
  <si>
    <t>Mapping of Relevant Frameworks to the SDG Impact Standards Practice Indicators</t>
  </si>
  <si>
    <t>Getting ready for assurance</t>
  </si>
  <si>
    <t>Practice Indicator</t>
  </si>
  <si>
    <t>Potential sources of evidence</t>
  </si>
  <si>
    <t>What evidence assurers will be looking for</t>
  </si>
  <si>
    <t>Minimum evidence requirements to satisfy requirements for SDG Impact Seal</t>
  </si>
  <si>
    <r>
      <t xml:space="preserve">Description of how this Practice Indicator is met and links to your evidence
</t>
    </r>
    <r>
      <rPr>
        <u/>
        <sz val="16"/>
        <color theme="1"/>
        <rFont val="Calibri"/>
        <family val="2"/>
        <scheme val="minor"/>
      </rPr>
      <t>Please describe and provide supporting documentation/ evidence (eg. Name of documents, link to google doc or website, etc.)</t>
    </r>
    <r>
      <rPr>
        <b/>
        <u/>
        <sz val="16"/>
        <color theme="1"/>
        <rFont val="Calibri"/>
        <family val="2"/>
        <scheme val="minor"/>
      </rPr>
      <t xml:space="preserve">
</t>
    </r>
  </si>
  <si>
    <t>Gaps in evidence requirements that need to be filled to satisfy minimum requirements for the SDG Impact Seal</t>
  </si>
  <si>
    <t>Date Management Improvement Plan Action Initiated</t>
  </si>
  <si>
    <t xml:space="preserve">Management Improvement Plan Action Number: </t>
  </si>
  <si>
    <t>Management Improvement Plan Action: Description</t>
  </si>
  <si>
    <t>Progress made against Management Improvement Plan Action</t>
  </si>
  <si>
    <r>
      <t xml:space="preserve">Status of Management Improvement Plan Action
 </t>
    </r>
    <r>
      <rPr>
        <u/>
        <sz val="16"/>
        <color theme="1"/>
        <rFont val="Calibri"/>
        <family val="2"/>
        <scheme val="minor"/>
      </rPr>
      <t>(Completed, In progress, Not yet started)</t>
    </r>
  </si>
  <si>
    <t>Date Management Improvement Plan Action completed</t>
  </si>
  <si>
    <t>Date Management Improvement Plan Action Reviewed and Closed by Assurer</t>
  </si>
  <si>
    <t>Notes/comments</t>
  </si>
  <si>
    <t>(1.1.1 ) Has the Fund determined how it intends to contribute positively to sustainable development and achieving the SDGs, including by engaging with the relevant local and national sustainable development context(s) and embedding respect for human rights and other responsible business practices in its approach?</t>
  </si>
  <si>
    <t xml:space="preserve">
(1.1) Has the Fund developed an impact thesis (or theses), embedding contributing positively to sustainable development and achieving the SDGs in its purpose and strategy?</t>
  </si>
  <si>
    <t>1.1.1</t>
  </si>
  <si>
    <t>(1.1.2.1) the SDG and/or other sustainable development outcome areas it intends to target?</t>
  </si>
  <si>
    <t xml:space="preserve">(1.1.2.2) the type of impact it intends to achieve (see ABC Impact Classifications)? </t>
  </si>
  <si>
    <t>(1.1.2.3) set in context of its impact risk appetite and tolerance (see Impact risk)?</t>
  </si>
  <si>
    <t>(1.1.5) How does the Fund ensure the magnitude (i.e. scale and/or depth) of the intended impact is commensurate with the size of the Fund?</t>
  </si>
  <si>
    <t>(1.1.3) How does the Fund link its purpose and strategy with its impact thesis or theses (and its impact risk appetite and tolerance), including:</t>
  </si>
  <si>
    <t>(1.1.3.1) demonstrating compatibility with its investment strategy (including its financial return targets and its financial risk appetite and tolerance)</t>
  </si>
  <si>
    <t>(1.1.4) Has the Fund specified how it intends to establish and promote alignment of interests among general and limited partners, Investees and other Stakeholders?</t>
  </si>
  <si>
    <t>1.1.2</t>
  </si>
  <si>
    <t>1.1.2.1</t>
  </si>
  <si>
    <t>1.1.2.2</t>
  </si>
  <si>
    <t>1.1.2.3</t>
  </si>
  <si>
    <t>1.1.3</t>
  </si>
  <si>
    <t>1.1.3.1</t>
  </si>
  <si>
    <t>1.1.5</t>
  </si>
  <si>
    <t>1.1.4</t>
  </si>
  <si>
    <t xml:space="preserve">(1.1.2) Has the Fund developed an impact thesis, or theses, specifying:
</t>
  </si>
  <si>
    <t>1.2.1</t>
  </si>
  <si>
    <t>1.2.1.1</t>
  </si>
  <si>
    <t>1.2.1.2</t>
  </si>
  <si>
    <t>1.2.1.3</t>
  </si>
  <si>
    <t>1.2.2</t>
  </si>
  <si>
    <t>1.2.2.1</t>
  </si>
  <si>
    <t>1.2.2.2</t>
  </si>
  <si>
    <t>1.2.2.3</t>
  </si>
  <si>
    <t>1.2.4</t>
  </si>
  <si>
    <t>1.1.6</t>
  </si>
  <si>
    <t>(1.2.2) Has the Fund included in its impact goals:</t>
  </si>
  <si>
    <t>(1.2.1) How has the Fund drawn on available evidence and relevant SDG impact data and information from reputable government and scientific and civil society organizations to set portfolio level impact goals that are:</t>
  </si>
  <si>
    <t>(1.1.6) Has the Fund determined the resources it intends to allocate as part of its overall strategy?</t>
  </si>
  <si>
    <t>(1.2.4) How has the Fund considered the potential for unintended consequences and sought to limit the potential for unintended negative or perverse outcomes in framing of its portfolio level impact goals?</t>
  </si>
  <si>
    <t>(1.2.2.1) specific cross-cutting goals on creating gender equality, climate action, and decent work?</t>
  </si>
  <si>
    <t>(1.2.2.2) specific goals to prevent and/or reduce all material negative outcomes in its direct operations and its supply and value chains (i.e. acting to avoid harm)?</t>
  </si>
  <si>
    <t>(1.2.2.3) specific goals to optimize its own investor contributions (see Investor contribution(s) to impact)?</t>
  </si>
  <si>
    <t>(1.2.1.1) realistic and ambitious (in context of current performance and relevant local or national SDG and/or other sustainable development outcome thresholds)?</t>
  </si>
  <si>
    <t>(1.2.1.2) commensurate with the Fund's size?</t>
  </si>
  <si>
    <t>(1.2.1.3) align with its purpose, impact thesis, investment strategy and the sustainable development context of the markets in which the Fund intends to operate?</t>
  </si>
  <si>
    <t>(1.3.1) Has will/does the Fund employed a dynamic approach to ensuring its impact thesis, investment strategy and portfolio level impacgt goals remain fit for purpose?</t>
  </si>
  <si>
    <t>(1.3.2) How will/does the Fund incorporate lessons from impact performance, including analysing deviations from expected outcome/impact performance?</t>
  </si>
  <si>
    <t>(1.3.3) How will/does the Fund respond to current and anticipated changes in the sustainable development context, including changes to in country SDG priorities or needs and accounting for sector advances and new and updated research/evidence, and lessons from its engagement with Investees, partners and other Stakeholders?</t>
  </si>
  <si>
    <t>1.3.1</t>
  </si>
  <si>
    <t>1.3.2</t>
  </si>
  <si>
    <t>1.3.3</t>
  </si>
  <si>
    <t>2.1.1</t>
  </si>
  <si>
    <t>2.1.1.1</t>
  </si>
  <si>
    <t>2.1.1.2</t>
  </si>
  <si>
    <t>2.1.1.3</t>
  </si>
  <si>
    <t>2.1.3</t>
  </si>
  <si>
    <t>2.1.4</t>
  </si>
  <si>
    <t>2.1.5</t>
  </si>
  <si>
    <t>2.1.5.1</t>
  </si>
  <si>
    <t>2.1.5.2</t>
  </si>
  <si>
    <t>2.1.5.3</t>
  </si>
  <si>
    <t>2.1.2</t>
  </si>
  <si>
    <t>2.1.2.1</t>
  </si>
  <si>
    <t>2.1.2.2</t>
  </si>
  <si>
    <t>2.1.2.3</t>
  </si>
  <si>
    <t>2.1.2.4</t>
  </si>
  <si>
    <t>2.1.2.5</t>
  </si>
  <si>
    <t>2.1.2.6</t>
  </si>
  <si>
    <t>(2.1.4) How does the Fund comply with local and international laws and regulations, striving to compaly with the highest possible level of industry best practice, particularly in cases where there is a lack of local regulation or the standard is comparatively low and identifying (and finding solutions for) where local and international laws and regulations are in conflict?</t>
  </si>
  <si>
    <t>(2.1.1.1) Establishing or participating in effective grievance and reparation mechanisms for affected Stakeholders (including for the avoidance of doubt, whistleblowing safeguards) in its policies and practices?</t>
  </si>
  <si>
    <t>(2.1.2.6) Aligning its incentive mechanisms with its purpose and strategy, including by rewarding challenge and diversity of thought and reducing emphasis on shortterm financial outcomes?</t>
  </si>
  <si>
    <t xml:space="preserve">(2.1.2.5) Having sufficient diversity, sustainable development, Stakeholder engagement and impact management specialization at the appropriate level of seniority and authority to influence decision making? </t>
  </si>
  <si>
    <t>(2.1.2.4) Holding people at all levels accountable for operating in accordance with organizational culture and responsible business and impact management policies and practices?</t>
  </si>
  <si>
    <t>(2.1.2.3) Allocating adequate budget and people resources (including capability, training and leadership) to deliver its strategy and impact goals?</t>
  </si>
  <si>
    <t>(2.1.2.2) Making choices between different options, taking into account trade-offs and/ or impact risks to optimize contributing positively to sustainable development and achieving the SDGs</t>
  </si>
  <si>
    <t>(2.1.2.1) Developing its integrated thinking and decision making capabilities using mechanisms such as appropriate culture, communication systems and training?</t>
  </si>
  <si>
    <t>(2.1.2) How does the Fund integrate respect for human rights, other responsible business practices and impact management into day-to-day roles and decision making processes, including by:</t>
  </si>
  <si>
    <t>(2.1.5.3) supporting Stakeholder involvement with adequate budget and resources (including capability and local leadership)</t>
  </si>
  <si>
    <t>(2.1.5.2) transparently keeping Stakeholders informed of actions, progress and lessons through the lifecycle of investments, directly or indirectly through its Investees</t>
  </si>
  <si>
    <t>(2.1.5.1) having (and ensuring Investees have) transparent mechanisms for involving those Stakeholders and ensuring they have meaningful agency in decisions relating to the Fund and its investments that impact them, including in identifying material impacts, designing solutions, developing impact data collection processes, selecting metrics, and participating in collecting and assessming impact data</t>
  </si>
  <si>
    <t>(2.1.5) Does the Fund have effective mechanisms to identify Stakeholders materially affected (or likely to be affected) by its (and its Investees) activities and how does it promote Stakeholder involvement in decisions that impact them, including:</t>
  </si>
  <si>
    <t>(2.1.3) How has the Fund implemented mechanisms to proactively monitor its performance and conformance with its responsible business and impact management policies and practices, and embedded a culture of continuous improvement?</t>
  </si>
  <si>
    <t>(2.1.1.3) Promoting the same in its supply and value chain?</t>
  </si>
  <si>
    <t xml:space="preserve">(2.1.1) How has the Fund embeded in its policies and practices the UN Guiding Principles for Business and Human Rights and Ten Principles of the UN Global Compact, including:
</t>
  </si>
  <si>
    <t>(2.1.1.2.) Ensuring senior leadership’s commitment to respect human rights and other responsible business practices is visible throughout the organization?</t>
  </si>
  <si>
    <t>Compensation policies for leadership team/senior management/c-suite (e.g. bonuses basedo n innovation and/or impact performance)</t>
  </si>
  <si>
    <t xml:space="preserve"> </t>
  </si>
  <si>
    <t>2.1.6</t>
  </si>
  <si>
    <t>2.1.6.1</t>
  </si>
  <si>
    <t>2.1.6.2</t>
  </si>
  <si>
    <t>2.1.6.3</t>
  </si>
  <si>
    <t>2.1.6.4</t>
  </si>
  <si>
    <t>2.3.6</t>
  </si>
  <si>
    <t>2.3.6.1</t>
  </si>
  <si>
    <t>2.3.6.2</t>
  </si>
  <si>
    <t>2.3.6.3</t>
  </si>
  <si>
    <t>2.3.6.4</t>
  </si>
  <si>
    <t>2.5.4</t>
  </si>
  <si>
    <t>2.2.1</t>
  </si>
  <si>
    <t>(2.2.1) Has the Fund established investment pre-screening criteria to assess alignment with its purpose, impact thesis/theses, investment strategy, portfolio level impact goals (including its portfolio composition) and its responsible business and impact management policies and practices?</t>
  </si>
  <si>
    <t>(2.5.4) How does the Fund seek to fill relevant and material impact data gaps and establish an evidence base to test the validity of any assumptions made to replace proxies used in its ex ante impact assessments with outcomes measures?</t>
  </si>
  <si>
    <t>(2.3.6.4) considering the potential for unintended consequences and seeking to limit the potential for unintended negative and perverse outcomes in the framing of its impact targets and the metrics its selects and how it uses them</t>
  </si>
  <si>
    <t>(2.3.6.3) where activity or output (rather than outcome) metrics are used as proxies for outcomes, having a robust process for determining and explaining why those activity or output metrics are effective proxies for good outcomes</t>
  </si>
  <si>
    <t>(2.3.6.2) selecting andusing metrics that wherever possible include context and valuation and provide the required level of confidence that the impact is being achieved - using existing standardised metrics where appropriate but recognising that management accounting and internal metrics will be needed</t>
  </si>
  <si>
    <t>(2.3.6.1) accounting for the risk (including to Stakeholders) of uncertainty when impact data is unavailable or insufficient, taking into consideration risk mitigation measures that can be put in place, inlcuding the opportunity to fill data gaps (quality and completenessa) and build the evidence base over time</t>
  </si>
  <si>
    <t>(2.3.6) How will/does the Fund consider which metrics to use and how much data is sufficient to make a decision, including:</t>
  </si>
  <si>
    <t>(2.1.6.4) take a risk-based approach to determining external verification and assurance requirements for its impact data and impact assessments and evalations and following up findings with suitable rectification measures in a timely manner?</t>
  </si>
  <si>
    <t>(2.1.6.3) manage data ownership (i.e. Stakeholders) and privacy issues and ethical and commercial issues regarding data gathering, use and disclosure?</t>
  </si>
  <si>
    <t>(2.1.6.2) present its impact data and information in a way that it can be integrated with financial data and inform investment decision making?</t>
  </si>
  <si>
    <t>(2.1.6) Has the Fund introduced robust, reliable and practical processes to collect, manage and use its impact data, including:</t>
  </si>
  <si>
    <t>(2.1.6.1) systematically capturing results from across its impact management activities?</t>
  </si>
  <si>
    <t>2.3.2</t>
  </si>
  <si>
    <t>2.3.2.1</t>
  </si>
  <si>
    <t>2.3.2.2</t>
  </si>
  <si>
    <t>2.3.2.3</t>
  </si>
  <si>
    <t>2.3.3</t>
  </si>
  <si>
    <t>2.3.7</t>
  </si>
  <si>
    <t>2.5.1</t>
  </si>
  <si>
    <t>2.5.5</t>
  </si>
  <si>
    <t>2.5.5.1</t>
  </si>
  <si>
    <t>2.5.5.2</t>
  </si>
  <si>
    <t>2.5.5.3</t>
  </si>
  <si>
    <t>2.5.7</t>
  </si>
  <si>
    <t>2.3.9</t>
  </si>
  <si>
    <t>2.1.7</t>
  </si>
  <si>
    <t>2.1.7.1</t>
  </si>
  <si>
    <t>2.1.7.2</t>
  </si>
  <si>
    <t>2.1.7.3</t>
  </si>
  <si>
    <t>2.3.10</t>
  </si>
  <si>
    <t>2.5.6</t>
  </si>
  <si>
    <t>2.5.8</t>
  </si>
  <si>
    <t>2.6.3</t>
  </si>
  <si>
    <t>(2.3.2) Has the Fund developed impact assessment criteria for pre-screened investments that reflect its portfolio level impact goals, and assesses all material (positive, negative, intended and unintended) impacts systematically and consistently, incorporating the Five Dimensions of Impact and associated data categories:?</t>
  </si>
  <si>
    <t>(2.3.2.1) What, Who, How Much - assessing future expected outcomes, including (i) establishing baselines, counterfactuals and relevant SDG and/or other sustainable development outcome thresholds, and (ii) assessing the potential impacts on different segments among Stakeholder groups separately (with a particular focus on the core SDG objective of "leaving no-one behind")</t>
  </si>
  <si>
    <t>(2.3.2.2) Contribution - estimating the expected impact of the investmetn by assessing its contribution to those outcomes</t>
  </si>
  <si>
    <t>(2.3.2.3) Risk - assessing material impact risks (see Impact risk), usuing sensitivity and scenario analysis to assess the likelihood that actual imapct may be different to what is expected, assess when impacts are likely to be realized, calculating expected impact risk adjusted impacts and considering risk mitigation measures that could be introduced</t>
  </si>
  <si>
    <t>(2.3.7) How is/will the Fund seek to define the results from its impact assessments consistently (e.g. using a common measure and defining outcomes in terms of wellbeing) to facilitiate systematic, evidence- and risk-based valuation and decision-making?</t>
  </si>
  <si>
    <t>(2.3.3) How does/will the Fund engage with the local context to substantiate the relevant local or national SDG and/or other sustainable development outcome thresholds, giving precedence to international norms where locally set thresholds are lower than international norms?</t>
  </si>
  <si>
    <t>(2.5.1) Has the Fund developed an effective monitoring system to assess progress against its portfolio level impact goals and investment level impact targets and relevant SDG and/or other sustainable development outcome thresholds, baselines and counterfactuals to inform decision-making?</t>
  </si>
  <si>
    <t>(2.5.5) How does/will the Fund identify and analyse the reasons for deviations from expected impact performance, and where necessary, act to optimise impact and manage negative impacts, emergence of additional impact risks and underperformance, including:</t>
  </si>
  <si>
    <t>(2.5.5.1) developing mitigation plans?</t>
  </si>
  <si>
    <t>(2.5.5.2) addressing the immediate and sustained impact(s) on Stakeholders?</t>
  </si>
  <si>
    <t>(2.5.5.3) where actual impact performance underperforms expected impact performance, giving precedence to actions that may improve impact performance ahed of considering early exit options?</t>
  </si>
  <si>
    <t>(2.5.7) How does/will the Fund account for the positive and negative impacts from exited investments in its overall assessment of the Fund's impact performance?</t>
  </si>
  <si>
    <t>(2.3.9) How does/will the Fund determine whether comprehensive ex ante or ex post (independent third party) impact evaluations in line with international guidance are required for certain investments?</t>
  </si>
  <si>
    <t>(2.1.7) How does/will the Fund employ a dynamic approach to ensuring its impact management practices remain fit for purpose by:</t>
  </si>
  <si>
    <t>(2.1.7.1) incorporating lessons from its impact management activities and impact performance, including analysing deviations from expected outcome/impact performance?</t>
  </si>
  <si>
    <t>(2.1.7.2) incorporating sector advances, new and updated research/evidence, and lessons from its engagement with partners and other other Stakeholders?</t>
  </si>
  <si>
    <t>(2.1.7.3) periodically reviewing and refining its impact management practices considering changes in the sustainable development context and its impact performance, impact thesis, investment strategy, and/or portfolio level impact goals?</t>
  </si>
  <si>
    <t>(2.3.10) How does/will the Fund capture the results from its impact assessments (including documenting its calculation methodologies and assumptions applied) in its impact management system so it can be connected to its decision making and ongoing impact management activities?</t>
  </si>
  <si>
    <t>(2.5.6) How does/will the Fund engage proactively with its Investees to share lessons and continuously improve their responsible business and impact management policies, practices and performance throughout the lifecycle of each investment?</t>
  </si>
  <si>
    <t>(2.5.8) How does/will the Fund incorporate lessons into its strategy and management approach, and share lessons with limited partners?</t>
  </si>
  <si>
    <t xml:space="preserve">(2.6.3) Does/will the Fund where possible follow up on investments post exit to understand drivers for sustaining and optimizing impact post exit, and incorporate lessons in its impact management practices and decision making? </t>
  </si>
  <si>
    <t>2.2.2</t>
  </si>
  <si>
    <t>2.2.3</t>
  </si>
  <si>
    <t>2.2.3.1</t>
  </si>
  <si>
    <t>2.2.3.2</t>
  </si>
  <si>
    <t>2.3.1</t>
  </si>
  <si>
    <t>2.3.4</t>
  </si>
  <si>
    <t>2.3.5</t>
  </si>
  <si>
    <t>2.3.8</t>
  </si>
  <si>
    <t>2.4.1</t>
  </si>
  <si>
    <t>2.4.2</t>
  </si>
  <si>
    <t>2.4.2.1</t>
  </si>
  <si>
    <t>2.4.2.2</t>
  </si>
  <si>
    <t>2.4.2.3</t>
  </si>
  <si>
    <t>2.4.2.4</t>
  </si>
  <si>
    <t>2.4.3</t>
  </si>
  <si>
    <t>2.4.3.1</t>
  </si>
  <si>
    <t>2.4.3.2</t>
  </si>
  <si>
    <t>2.4.3.3</t>
  </si>
  <si>
    <t>2.4.3.4</t>
  </si>
  <si>
    <t>2.4.4</t>
  </si>
  <si>
    <t xml:space="preserve">(2.4.4) How does/will the Fund document agreed impact and financial objectives, terms and expectations within the legal documents of the investment agreement? </t>
  </si>
  <si>
    <t>(2.2.3) For investments it intends to advance to the due diligence phase, how does the Fund identify and manage any material gaps or shortcomings against its pre-screening criteria, including:</t>
  </si>
  <si>
    <t>(2.2.3.2) documenting these for rectification (as conditions precedent or over time post investment close) through negotiation of impact terms and plans?</t>
  </si>
  <si>
    <t>(2.3.1) How does the Fund develop its impact thesis for each potential investment?</t>
  </si>
  <si>
    <t>(2.3.3) Hnow does the Fund engage with the locla context to substantiate the relevant local or national SDG and/or other sustainable development outcome thresholds, giving precedence to international norms where locally set thresholds are lower than international norms?</t>
  </si>
  <si>
    <t>(2.3.4) How does the Fund assess how each Investee is acting to avoid harm by preventing, reducing or mitigating all material negative impacts in its direct operations and supply and value chains (and if not the case, actions that can be introduced to do so)?</t>
  </si>
  <si>
    <t>(2.3.5) How does the Fund determine the (positive and/or negative) contributions the Fund expects to make (through its own actions) to the impact performance of each investment (see Investor contribution(s) to impact)?</t>
  </si>
  <si>
    <t>(2.3.6) How does the Fund consider which metrics to use and how much data is sufficient to make a decision in line with its IMM framework established in Fund Action 6? :</t>
  </si>
  <si>
    <t>(2.3.6.1) accounting for the risk (including to Stakeholders) of uncertainty when impact data across the 15 data categories is unavailable or insufficient (see impact data categories), taking into consideration risk mitigation measures that dcan be put in place, including the opportunity to fill data gaps (quality and completeness) and build gteh evidence base after investment close?</t>
  </si>
  <si>
    <t>(2.3.6.2) selecting and using metrics that wherever possible include context and valuation and provide the required level of confidence that the impact is being achieved - using existing standardised metrics where appropriate but recognising that management accounting and internal metrics will be needed?</t>
  </si>
  <si>
    <t>(2.3.6.3) where activity and output (rather than outcome) metrics are used as proxies for outcomes, having a robust process for determining and explaining why those activity or output metrics are effective proxies for good outcomes?</t>
  </si>
  <si>
    <t>(2.3.6.4) considering the potential for unintended consequences and seeking to limit the potential for unintended negative and perverse outcomes in the framing of its investment impact targets and the metrics it selects and how it uses them?</t>
  </si>
  <si>
    <t>(2.3.7) How does/will the Fund seek to define the results from its impact assessments consistently (e.g. using a common measure and defining outcomes in terms of wellbeing) to facilitate systematic, evidence- and risk-based valuation and decision-making?</t>
  </si>
  <si>
    <t>(2.3.8) How does the Fund make (relative and absolute) choices between investment options accounting for trade-offs and impact risks to optimize impact performance and contribution to sustainable development and achieving the SDGs?</t>
  </si>
  <si>
    <t>(2.3.9) How does/will the Fund determine whether comprehensive ex ante or ex post (independent third party) impact evaluatons in line with international guidance are required for certain investments?</t>
  </si>
  <si>
    <t xml:space="preserve">(2.4.1) Is the Fund transparent with potential Investees and limited partners about its investment strategy, impact thesis and portfolio level impact goals and communicates its expectations about impact management, impact reporting, transparency and governance? </t>
  </si>
  <si>
    <t>(2.4.2) How does the Fund satisfy itself of potential Investees’ commitment to sustainable development and impact management and their:</t>
  </si>
  <si>
    <t>(2.4.2.1) strategic alignment with sustainable long term value creation and the Fund’s impact thesis relating to the investment, or where there are differences or gaps, have these been accounted for in the Fund’s impact risk assessment?</t>
  </si>
  <si>
    <t>(2.4.2.2) adequacy of systems in place (or to be put in place) to manage impact (including impact risk) appropriately?</t>
  </si>
  <si>
    <t>(2.4.2.3) ability and willingness to improve, adapt and learn, including to rectify shortcomings and/or change direction based on results?</t>
  </si>
  <si>
    <t>(2.4.2.4) governance practices, including independent oversight from a body comprising competencies concerning sustainable development issues and impact management?</t>
  </si>
  <si>
    <t>(2.4.3) Does the Fund engage openly, proactively and collaboratively with potential Investees and limited partners throughout the impact due diligence and investment structuring phase to align and set shared impact and financial objectives, terms and expectations, including to:</t>
  </si>
  <si>
    <t>(2.4.3.1) agree on realistic but ambitious investment level impact target(s) based on a relevance and materiality assessment and linked to the Fund’s portfolio level impact goals, as well as on associated relevant baseline(s), counterfactual(s) and SDG and/or other sustainable development outcomes threshold(s)?</t>
  </si>
  <si>
    <t xml:space="preserve">(2.2.3.1) communicating these to potential investees? </t>
  </si>
  <si>
    <t xml:space="preserve">(2.4.3.2) agree on clear impact terms and impact plans for the investment to optimize  future impact performance, including clarifying roles and responsibilities? </t>
  </si>
  <si>
    <t xml:space="preserve">(2.4.3.3) agree on appropriate rules of engagement for constructive dialogue and partnership post investment? </t>
  </si>
  <si>
    <t xml:space="preserve">(2.4.3.4) agree when and how investments should be reviewed and independently evaluated, if relevant, and conditions for exit? </t>
  </si>
  <si>
    <t xml:space="preserve">(2.2.2) How does the Fund pre-screen potential investments against its pre-screening criteria?
</t>
  </si>
  <si>
    <t>2.5.2</t>
  </si>
  <si>
    <t>2.5.3</t>
  </si>
  <si>
    <t xml:space="preserve">(2.6.3) Where possible, does the Fund follow up on investments post exit to understand drivers for sustaining and optimizing impact post exit, and incorporates lessons in its impact management practices and decision making? </t>
  </si>
  <si>
    <t xml:space="preserve">(2.6.2) How does the Fund assess the overall impact of each investment at exit relative to the Fund’s portfolio level impact goals, investment level impact targets and contribution to sustainable development and achieving the SDGs, taking into account baseline performance and relevant SDG and/or other sustainable development outcome thresholds? </t>
  </si>
  <si>
    <t>(2.6.1) How does the Fund monitor and reassess its exit options and pathways throughout the investment’s lifecycle to optimize impact on sustainable development and achieving the SDGs post exit?</t>
  </si>
  <si>
    <t>(2.5.3) How does the Fund use data, results and evidence-based learning to inform its decision making and benchmark its impact performance?</t>
  </si>
  <si>
    <t>(2.5.6) How does the Fund engage proactively with its Investees to share lessons and continuously improve their responsible business and impact managemenet policies, practices and performance throughout the lifecycle of the each investment?</t>
  </si>
  <si>
    <t>(2.5.2) How does the Fund monitor and manage Investees’ adherence to impact terms (including to embed Stakeholder involvement in impact monitoring and management activities) and progress against impact plans?</t>
  </si>
  <si>
    <t xml:space="preserve">
(2.5.1) Has the Fund developed an effective monitoring system to assess progress against its portfolio level imapct goals and investment level impact targets and relevant SDG and/or other sustainable development outcome thresholds, baselines and counterfactuals to inform decision making?</t>
  </si>
  <si>
    <t>(2.5.4) How does/will the Fund seek to fill relevant and material impact data gaps and establish an evidence base to test the validity of any assumptions made and replace proxies used in its ex ante impact assessments with outcome measures?</t>
  </si>
  <si>
    <t>2.6.1</t>
  </si>
  <si>
    <t>2.6.2</t>
  </si>
  <si>
    <t xml:space="preserve">(2.6.3)  How does the Fund, where possible, follow up on investments post exit to understand drivers for sustaining and optimizing impact post exit, and incorporates lessons in its impact management practices and decision making? </t>
  </si>
  <si>
    <t xml:space="preserve">(2.5.8) How does the Fund incorporate lessons into its strategy and management approach, and share lessons with limited partners? </t>
  </si>
  <si>
    <t>(2.5.6) How does the Fund engage proactively with its Investees to share lessons and continuously improve their responsible business and impact management policies, practices and performance throughout the lifecycle of each investment?</t>
  </si>
  <si>
    <t>(2.3.10) how does the Fund capture the results from its impact assessments (including documenting its calculation methodologies and assumptions applied) in its impact management system so it can be connected to its decision making and ongoing impact management activities?</t>
  </si>
  <si>
    <t>(2.1.7.3) periodically reviewing and refining its impact management practices in light of changes in the sustainable development context and its impact performance, impact thesis, investment strategy, and/or portfolio level goals?</t>
  </si>
  <si>
    <t>(2.1.7.2) incorporating sector advances, new and updated research/evidence and lessons from its engagement with partners and other Stakeholders?</t>
  </si>
  <si>
    <t xml:space="preserve">(2.1.7) How does the Fund employ a dynamic approach to ensuring its impact management practices remain fit for purpose by:
</t>
  </si>
  <si>
    <t>(3.3) How does the Fund consider and implement reporting mechanisms best suited to meeting the needs of Stakeholders affected by its activities and the civil society organizations that act on their behalf, including considering where appropriate to use additional non-public, tailored reporting or changes to existing public reporting to make it more relevant and accessible to a broader range of Stakeholders?</t>
  </si>
  <si>
    <t>(3.2.4) disclosing material assumptions made, limitations and gaps in data and understanding, impact risks and trade-offs?</t>
  </si>
  <si>
    <t>(3.2.3) using the 'ABC impact classifications' to communicate the type of contribution to SDG and/or other sustainable developmetn outcomes, for instance, segmenting its investments by the ABC Impact classifications, and within each classification, the relevant and material SDG and/or other sustainable development outcomes?</t>
  </si>
  <si>
    <t>(3.2.2) where feasible, at the investment level, performance against investment level impact targets by showing changes in outcomes relative to baselines and SDG and/or other sustainable development outcome thresholds, and with other contextual information required to fully assess the impacts - and accounting for all positive, negative, intended and unintended material impacts?</t>
  </si>
  <si>
    <t>(3.2.1) at the portfolio level against the Fund's impact thesis and portfolio level impact goals by showing changes in outcomes relative to baselines and SDG and/or other sustainable development outcome thresholds, and with other contextual information required to fully assess the impacts - and accounting for all material positive, negative, intended and unintended impacts?</t>
  </si>
  <si>
    <t>(3.2) Does the Fund report publicly at least annually on the Fund’s impact performance including:</t>
  </si>
  <si>
    <t>(3.4) How are the Fund's and Fund Manager's ( and any parent and/or holding company's - including the ultimate holding company's) human rights and other responsible business policies made publicly available?</t>
  </si>
  <si>
    <t>(3.1.3) how it integrates contributing positively to sustainable development and the achieving the SDGs into its strategy, managment approach and decision making, and reinforces its commitment through its and the Fund Manager's governance practices?</t>
  </si>
  <si>
    <t xml:space="preserve">(3.1.2) its purpose and approach to long term value creation, impact thesis, investment strategy and portfolio level impact goals, including the level of ambition in its portfolio level impact goals relative to the Fund’s size, established baselines and relevant SDG and/or other sustainable development outcome thresholds (using the ABC impact classifications and SDG and/or other sustainable development outcome targets to communicate the intended types of contribution to sustainable development and achieving the SDGs)? </t>
  </si>
  <si>
    <t xml:space="preserve">(3.1) Does the Fund disclose relevant information about the Fund and the Fund Manager in its legal and offering documentation to enable potential Investees, limited partners and Stakeholders to make informed decisions, including?
</t>
  </si>
  <si>
    <t>(3.1.1) how the Fund and Fund Manager (and any parent and/or holding company, including the ultimate holding company) implement and manage respect for human rights and other responsible business practices?</t>
  </si>
  <si>
    <t>3.1.1</t>
  </si>
  <si>
    <t>3.1.2</t>
  </si>
  <si>
    <t>3.1.3</t>
  </si>
  <si>
    <t>3.2.1</t>
  </si>
  <si>
    <t>3.2.2</t>
  </si>
  <si>
    <t>3.2.3</t>
  </si>
  <si>
    <t>3.2.4</t>
  </si>
  <si>
    <t>(4.3)Does the Fund Manager (and any parent and/or holding company – including its ultimate holding company) have policies, practices, and performance relating to corporate governance, and respect for human rights and other responsible business practices that are consistent with the requirements set out in these Standards?</t>
  </si>
  <si>
    <t xml:space="preserve">(1.2.3) How has the Fund ensured a separation of roles between drafting and approval of impact goals, where those approving the gaols recognise they are acting in both the interests of the Fund and those expected to be impacted? </t>
  </si>
  <si>
    <t xml:space="preserve">(4.1.10)  impact and sustainable development related disclosures and external reporting? </t>
  </si>
  <si>
    <t xml:space="preserve">(4.1.9)   adequacy of budget and resources to manage Stakeholder involvement effectively and deliver its impact thesis and portfolio level impact goals? </t>
  </si>
  <si>
    <t>(4.1.8) performance and conformance with its impact management policies and practices, and progress against its portfolio level impact goals and investment level impact targets and related relevant SDG and/or other sustainable development outcome thresholds, baselines and counterfactuals?</t>
  </si>
  <si>
    <t>(4.1.7)  its purpose and approach to creating sustainable long term value, impact thesis (including its impact risk appetite and tolerance), portfolio level impact goals and investment strategy and the compatibility of its impact thesis and portfolio level impact goals with its investment strategy (including its financial return targets, and financial risk appetite and tolerance)?</t>
  </si>
  <si>
    <t xml:space="preserve">(4.1.6) relevant and material sustainable development issues, including risks and opportunities? </t>
  </si>
  <si>
    <t xml:space="preserve">(4.1.5)  Stakeholder complaints and remedial actions taken (ensuring no instances of adverse findings without adequate remedies being in place)? </t>
  </si>
  <si>
    <t>(4.1.4) process of Stakeholder identification and involvement in decision making?</t>
  </si>
  <si>
    <t xml:space="preserve">(4.1.3) performance and conformance (including progress on and process for continuous improvement) with its responsible business policies and practices? </t>
  </si>
  <si>
    <t xml:space="preserve">(4.1.2) policies on respect for human rights and other responsible business and impact management policies, including its grievance and reparation mechanisms for affected Stakeholders (including for the avoidance of doubt, whistleblowing safeguards)? </t>
  </si>
  <si>
    <t>(4.1.1) organizational culture?</t>
  </si>
  <si>
    <t xml:space="preserve">(4.1) Does the Fund have governing bodies (depending on structure, the board and/or the investment committee) that has active oversight of matters relating to:
</t>
  </si>
  <si>
    <t>4.1.1</t>
  </si>
  <si>
    <t>4.1.2</t>
  </si>
  <si>
    <t>4.1.3</t>
  </si>
  <si>
    <t>4.1.4</t>
  </si>
  <si>
    <t>4.1.5</t>
  </si>
  <si>
    <t>4.1.6</t>
  </si>
  <si>
    <t>4.1.7</t>
  </si>
  <si>
    <t>4.1.8</t>
  </si>
  <si>
    <t>4.1.9</t>
  </si>
  <si>
    <t>4.1.10</t>
  </si>
  <si>
    <t>1.2.3</t>
  </si>
  <si>
    <t xml:space="preserve">(4.2.4) hold the CEO/Managing Director accountable for the Fund positively contributing to sustainable development and the SDGs, including operating in accordance with its culture, responsible business and impact management policies and practices and delivering on its strategy, including its impact thesis and portfolio level impact goals? </t>
  </si>
  <si>
    <t xml:space="preserve">(4.2.5) meet the national minimum corporate governance standards, as appropriate? </t>
  </si>
  <si>
    <t>(4.2.3) recognize the implications of low accountability to those impacted and the need to act on their behalf in decisions?</t>
  </si>
  <si>
    <t>(4.2.2) prioritize gender and other dimensions of diversity (as demonstrated by composition and culture, including openness to hearing and including different voices and perspectives in decision making)?</t>
  </si>
  <si>
    <t xml:space="preserve">(4.2)Does the governing bodies (depending on structure, the board and/or the investment committee) of the Fund:
</t>
  </si>
  <si>
    <t xml:space="preserve">(4.2.1) have competencies concerning sustainable development issues and impact management? </t>
  </si>
  <si>
    <t>4.2.1</t>
  </si>
  <si>
    <t>4.2.2</t>
  </si>
  <si>
    <t>4.2.3</t>
  </si>
  <si>
    <t>4.2.5</t>
  </si>
  <si>
    <t>4.2.4</t>
  </si>
  <si>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define strategic impact objectives (e.g. intended impact that contributes to financial, institutional, social, environmental or other benefits to a society, community, or group of people via one or more investments - adapted from OECD-DAC), which are aligned witht eh SDGs or other widely accepted goals.</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</si>
  <si>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seek to ensure that the impact objectives (of investee) and investment strategy (of Maanger) are consistent</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</si>
  <si>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seek to ensure there is a credible basis for achieving the impact objectives through the investment strategy</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</si>
  <si>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seek to ensure that the scale and/or intensity of the intended portfolio impact is porportionate to the size of the investment portfolio</t>
    </r>
  </si>
  <si>
    <r>
      <rPr>
        <b/>
        <sz val="12"/>
        <color theme="1"/>
        <rFont val="Calibri"/>
        <family val="2"/>
        <scheme val="minor"/>
      </rPr>
      <t>2. Manage strategic impact and financial returns at the portfolio level</t>
    </r>
    <r>
      <rPr>
        <sz val="12"/>
        <color theme="1"/>
        <rFont val="Calibri"/>
        <family val="2"/>
        <scheme val="minor"/>
      </rPr>
      <t xml:space="preserve">
As part of the process, the Manager shall consider aligning staff incentive systems with the achievement of impact, as well as with financial performance</t>
    </r>
  </si>
  <si>
    <r>
      <rPr>
        <b/>
        <sz val="12"/>
        <color theme="1"/>
        <rFont val="Calibri"/>
        <family val="2"/>
        <scheme val="minor"/>
      </rPr>
      <t xml:space="preserve">1. Define strategic impact objective(s), consistent with the investment strategy
</t>
    </r>
    <r>
      <rPr>
        <sz val="12"/>
        <color theme="1"/>
        <rFont val="Calibri"/>
        <family val="2"/>
        <scheme val="minor"/>
      </rPr>
      <t>The Manager shall define strategic impact objectives (e.g. intended impact that contributes to financial, institutional, social, environmental or other benefits to a society, community, or group of people via one or more investments - adapted from OECD-DAC), which are aligned witht eh SDGs or other widely accepted goals.</t>
    </r>
    <r>
      <rPr>
        <b/>
        <sz val="12"/>
        <color theme="1"/>
        <rFont val="Calibri"/>
        <family val="2"/>
        <scheme val="minor"/>
      </rPr>
      <t xml:space="preserve">
1. Define strategic impact objective(s), consistent with the investment strategy</t>
    </r>
    <r>
      <rPr>
        <sz val="12"/>
        <color theme="1"/>
        <rFont val="Calibri"/>
        <family val="2"/>
        <scheme val="minor"/>
      </rPr>
      <t xml:space="preserve">
The Manager shall seek to ensure that the scale and/or intensity of the intended portfolio impact is porportionate to the size of the investment portfolio</t>
    </r>
  </si>
  <si>
    <r>
      <rPr>
        <b/>
        <sz val="12"/>
        <color theme="1"/>
        <rFont val="Calibri"/>
        <family val="2"/>
        <scheme val="minor"/>
      </rPr>
      <t xml:space="preserve">1. Define strategic impact objective(s), consistent with the investment strategy
</t>
    </r>
    <r>
      <rPr>
        <sz val="12"/>
        <color theme="1"/>
        <rFont val="Calibri"/>
        <family val="2"/>
        <scheme val="minor"/>
      </rPr>
      <t xml:space="preserve">The Manager shall define strategic impact objectives (e.g. intended impact that contributes to financial, institutional, social, environmental or other benefits to a society, community, or group of people via one or more investments - adapted from OECD-DAC), which are aligned witht eh SDGs or other widely accepted goals.
</t>
    </r>
    <r>
      <rPr>
        <b/>
        <sz val="12"/>
        <color theme="1"/>
        <rFont val="Calibri"/>
        <family val="2"/>
        <scheme val="minor"/>
      </rPr>
      <t xml:space="preserve">
1. Define strategic impact objective(s), consistent with the investment strategy</t>
    </r>
    <r>
      <rPr>
        <sz val="12"/>
        <color theme="1"/>
        <rFont val="Calibri"/>
        <family val="2"/>
        <scheme val="minor"/>
      </rPr>
      <t xml:space="preserve">
The Manager shall seek to ensure there is a credible basis for achieving the impact objectives through the investment strategy</t>
    </r>
  </si>
  <si>
    <r>
      <rPr>
        <b/>
        <sz val="12"/>
        <color theme="1"/>
        <rFont val="Calibri"/>
        <family val="2"/>
        <scheme val="minor"/>
      </rPr>
      <t>3. Establish the investor's contribution to the acheivement of impact</t>
    </r>
    <r>
      <rPr>
        <sz val="12"/>
        <color theme="1"/>
        <rFont val="Calibri"/>
        <family val="2"/>
        <scheme val="minor"/>
      </rPr>
      <t xml:space="preserve">
The manager shall seek to establish and document a credible narrative on its contribution to the achievement of impact for each investment.  Contribution can be made through one or more financial and/or non-financial channels (e.g. improving the cost of capital, active shareholder engagement, specific financial structuring, offering innovative financial instruments, assisting with further resource mobilisation, creating long-term trusted partnerships, providing technical/market advice or capacity building to the investee, and/or helping the investee to mieet higher operational standards.</t>
    </r>
  </si>
  <si>
    <r>
      <rPr>
        <b/>
        <sz val="12"/>
        <color theme="1"/>
        <rFont val="Calibri"/>
        <family val="2"/>
        <scheme val="minor"/>
      </rPr>
      <t>3. Establish the investor's contribution to the acheivement of impact</t>
    </r>
    <r>
      <rPr>
        <sz val="12"/>
        <color theme="1"/>
        <rFont val="Calibri"/>
        <family val="2"/>
        <scheme val="minor"/>
      </rPr>
      <t xml:space="preserve">
The manager shall seek to establish and document a credible narrative on its contribution to the achievement of impact for each investment.  Contribution can be made through one or more financial and/or non-financial channels (e.g. improving the cost of capital, active shareholder engagement, specific financial structuring, offering innovative financial instruments, assisting with further resource mobilisation, creating long-term trusted partnerships, providing technical/market advice or capacity building to the investee, and/or helping the investee to mieet higher operational standards.
</t>
    </r>
    <r>
      <rPr>
        <b/>
        <sz val="12"/>
        <color theme="1"/>
        <rFont val="Calibri"/>
        <family val="2"/>
        <scheme val="minor"/>
      </rPr>
      <t>3. Establish the investor's contribution to the achievement of impact</t>
    </r>
    <r>
      <rPr>
        <sz val="12"/>
        <color theme="1"/>
        <rFont val="Calibri"/>
        <family val="2"/>
        <scheme val="minor"/>
      </rPr>
      <t xml:space="preserve">
The narrative should be stated in clear terms and supported, as much as possible, by evidence</t>
    </r>
  </si>
  <si>
    <r>
      <rPr>
        <b/>
        <sz val="12"/>
        <color theme="1"/>
        <rFont val="Calibri"/>
        <family val="2"/>
        <scheme val="minor"/>
      </rPr>
      <t>4. Assess the expected impact of each investment, based on a systematic approach</t>
    </r>
    <r>
      <rPr>
        <sz val="12"/>
        <color theme="1"/>
        <rFont val="Calibri"/>
        <family val="2"/>
        <scheme val="minor"/>
      </rPr>
      <t xml:space="preserve">
For each investment, the Manager shall assess, in advance and, where possible, quantify the concrete, positive impact (Impact is considered the material effect/s on people and the environment resulting from the investment, as outlined in Principle 1. Impacts assessed under Principle 4 may also include positive ESG effects derived from the investment.) potential deriving from the investment. </t>
    </r>
  </si>
  <si>
    <r>
      <rPr>
        <b/>
        <sz val="12"/>
        <color theme="1"/>
        <rFont val="Calibri"/>
        <family val="2"/>
        <scheme val="minor"/>
      </rPr>
      <t>4. Assess the expected impact of each investment, based on a systematic approach</t>
    </r>
    <r>
      <rPr>
        <sz val="12"/>
        <color theme="1"/>
        <rFont val="Calibri"/>
        <family val="2"/>
        <scheme val="minor"/>
      </rPr>
      <t xml:space="preserve">
For each investment, the Manager shall assess, in advance and, where possible, quantify the concrete, positive impact (Impact is considered the material effect/s on people and the environment resulting from the investment, as outlined in Principle 1. Impacts assessed under Principle 4 may also include positive ESG effects derived from the investment.) potential deriving from the investment. 
</t>
    </r>
    <r>
      <rPr>
        <b/>
        <sz val="12"/>
        <color theme="1"/>
        <rFont val="Calibri"/>
        <family val="2"/>
        <scheme val="minor"/>
      </rPr>
      <t>4. Assess the expected impact of each investment, based on a systematic approach</t>
    </r>
    <r>
      <rPr>
        <sz val="12"/>
        <color theme="1"/>
        <rFont val="Calibri"/>
        <family val="2"/>
        <scheme val="minor"/>
      </rPr>
      <t xml:space="preserve">
The assessment should use a suitable results measurement framework that aims to answer these fundamental quuestions (1) what is the intended impact? (2) who experiences the intended impact? (3) how significant is the intended impact (adapted from IMP).</t>
    </r>
  </si>
  <si>
    <r>
      <rPr>
        <b/>
        <sz val="12"/>
        <color theme="1"/>
        <rFont val="Calibri"/>
        <family val="2"/>
        <scheme val="minor"/>
      </rPr>
      <t>4. Assess the expected impact of each investment, based on a systematic approach</t>
    </r>
    <r>
      <rPr>
        <sz val="12"/>
        <color theme="1"/>
        <rFont val="Calibri"/>
        <family val="2"/>
        <scheme val="minor"/>
      </rPr>
      <t xml:space="preserve">
For each investment, the Manager shall assess, in advance and, where possible, quantify the concrete, positive impact (Impact is considered the material effect/s on people and the environment resulting from the investment, as outlined in Principle 1. Impacts assessed under Principle 4 may also include positive ESG effects derived from the investment.) potential deriving from the investment. 
</t>
    </r>
    <r>
      <rPr>
        <b/>
        <sz val="12"/>
        <color theme="1"/>
        <rFont val="Calibri"/>
        <family val="2"/>
        <scheme val="minor"/>
      </rPr>
      <t xml:space="preserve">
4. Assess the expected impact of each investment, based on a systematic approach
</t>
    </r>
    <r>
      <rPr>
        <sz val="12"/>
        <color theme="1"/>
        <rFont val="Calibri"/>
        <family val="2"/>
        <scheme val="minor"/>
      </rPr>
      <t>The assessment should use a suitable results measurement framework that aims to answer these fundamental quuestions (1) what is the intended impact? (2) who experiences the intended impact? (3) how significant is the intended impact (adapted from IMP).</t>
    </r>
  </si>
  <si>
    <r>
      <rPr>
        <b/>
        <sz val="12"/>
        <color theme="1"/>
        <rFont val="Calibri"/>
        <family val="2"/>
        <scheme val="minor"/>
      </rPr>
      <t>4. Assess the expected impact of each investment, based on a systematic approach</t>
    </r>
    <r>
      <rPr>
        <sz val="12"/>
        <color theme="1"/>
        <rFont val="Calibri"/>
        <family val="2"/>
        <scheme val="minor"/>
      </rPr>
      <t xml:space="preserve">
For each investment, the Manager shall assess, in advance and, where possible, quantify the concrete, positive impact (Impact is considered the material effect/s on people and the environment resulting from the investment, as outlined in Principle 1. Impacts assessed under Principle 4 may also include positive ESG effects derived from the investment.) potential deriving from the investment. 
</t>
    </r>
    <r>
      <rPr>
        <b/>
        <sz val="12"/>
        <color theme="1"/>
        <rFont val="Calibri"/>
        <family val="2"/>
        <scheme val="minor"/>
      </rPr>
      <t>4. Assess the expected impact of each investment, based on a systematic approach</t>
    </r>
    <r>
      <rPr>
        <sz val="12"/>
        <color theme="1"/>
        <rFont val="Calibri"/>
        <family val="2"/>
        <scheme val="minor"/>
      </rPr>
      <t xml:space="preserve">
The assessment should use a suitable results measurement framework that aims to answer these fundamental quuestions (1) what is the intended impact? (2) who experiences the intended impact? (3) how significant is the intended impact (adapted from IMP).
</t>
    </r>
    <r>
      <rPr>
        <b/>
        <sz val="12"/>
        <color theme="1"/>
        <rFont val="Calibri"/>
        <family val="2"/>
        <scheme val="minor"/>
      </rPr>
      <t xml:space="preserve">
4. Assess the expected impact of each investment, based on a systematic approach
</t>
    </r>
    <r>
      <rPr>
        <sz val="12"/>
        <color theme="1"/>
        <rFont val="Calibri"/>
        <family val="2"/>
        <scheme val="minor"/>
      </rPr>
      <t xml:space="preserve">The Manager shall seek to assess the likelihood of achieving the investment's expected impact.
</t>
    </r>
    <r>
      <rPr>
        <b/>
        <sz val="12"/>
        <color theme="1"/>
        <rFont val="Calibri"/>
        <family val="2"/>
        <scheme val="minor"/>
      </rPr>
      <t xml:space="preserve">
4. Assess the expected impact of each investment, based on a systematic approach
</t>
    </r>
    <r>
      <rPr>
        <sz val="12"/>
        <color theme="1"/>
        <rFont val="Calibri"/>
        <family val="2"/>
        <scheme val="minor"/>
      </rPr>
      <t>In assessing the likelihood, the Maanger shall identify the significant risk factors that could result in the impact varying from ex-ante expectations.</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</si>
  <si>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seek to ensure that the impact objectives (of investee) and investment strategy (of Manager) are consistent
</t>
    </r>
    <r>
      <rPr>
        <b/>
        <sz val="12"/>
        <color theme="1"/>
        <rFont val="Calibri"/>
        <family val="2"/>
        <scheme val="minor"/>
      </rPr>
      <t xml:space="preserve">4. Assess the expected impact of each investment, based on a systematic approach
</t>
    </r>
    <r>
      <rPr>
        <sz val="12"/>
        <color theme="1"/>
        <rFont val="Calibri"/>
        <family val="2"/>
        <scheme val="minor"/>
      </rPr>
      <t>The Manager shall also consider opportunities to incraese the impact of the investment</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</si>
  <si>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seek to ensure that the impact objectives (of investee) and investment strategy (of Manager) are consistent
</t>
    </r>
    <r>
      <rPr>
        <b/>
        <sz val="12"/>
        <color theme="1"/>
        <rFont val="Calibri"/>
        <family val="2"/>
        <scheme val="minor"/>
      </rPr>
      <t>4. Assess the expected impact of each investment, based on a systematic approach</t>
    </r>
    <r>
      <rPr>
        <sz val="12"/>
        <color theme="1"/>
        <rFont val="Calibri"/>
        <family val="2"/>
        <scheme val="minor"/>
      </rPr>
      <t xml:space="preserve">
The Manager shall also consider opportunities to incraese the impact of the investment</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</si>
  <si>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define strategic impact objectives (e.g. intended impact that contributes to financial, institutional, social, environmental or other benefits to a society, community, or group of people via one or more investments - adapted from OECD-DAC), which are aligned witht eh SDGs or other widely accepted goals.
</t>
    </r>
  </si>
  <si>
    <r>
      <rPr>
        <b/>
        <sz val="12"/>
        <color theme="1"/>
        <rFont val="Calibri"/>
        <family val="2"/>
        <scheme val="minor"/>
      </rPr>
      <t>3. Establish the investor's contribution to the achievement of impact</t>
    </r>
    <r>
      <rPr>
        <sz val="12"/>
        <color theme="1"/>
        <rFont val="Calibri"/>
        <family val="2"/>
        <scheme val="minor"/>
      </rPr>
      <t xml:space="preserve">
The narrative should be stated in clear terms and supported, as much as possible, by evidence
</t>
    </r>
    <r>
      <rPr>
        <b/>
        <sz val="12"/>
        <color theme="1"/>
        <rFont val="Calibri"/>
        <family val="2"/>
        <scheme val="minor"/>
      </rPr>
      <t>4. Assess the expected impact of each investment, based on a systematic approach</t>
    </r>
    <r>
      <rPr>
        <sz val="12"/>
        <color theme="1"/>
        <rFont val="Calibri"/>
        <family val="2"/>
        <scheme val="minor"/>
      </rPr>
      <t xml:space="preserve">
In assessing the impact potential, the Manager shall seek evidence to assess the relative size of the challenge addressed within the targeted geographical context. 
</t>
    </r>
    <r>
      <rPr>
        <b/>
        <sz val="12"/>
        <color theme="1"/>
        <rFont val="Calibri"/>
        <family val="2"/>
        <scheme val="minor"/>
      </rPr>
      <t xml:space="preserve">4. Assess the expected impact of each investment, based on a systematic approach
</t>
    </r>
    <r>
      <rPr>
        <sz val="12"/>
        <color theme="1"/>
        <rFont val="Calibri"/>
        <family val="2"/>
        <scheme val="minor"/>
      </rPr>
      <t>Indicators shall, to the extent possible, be aligned with industry standards (e.g. HIPSO, IRIS, GIIRS, GRI, SASB) and follow best practice (SMART - specific, measurable, attainable, relevant, and timely, SPICED - subjective, participatory, interpreted and communicable, cross-checked, empowering, and diverse and disaggregated, amongst others).</t>
    </r>
  </si>
  <si>
    <r>
      <rPr>
        <b/>
        <sz val="12"/>
        <color theme="1"/>
        <rFont val="Calibri"/>
        <family val="2"/>
        <scheme val="minor"/>
      </rPr>
      <t>3. Establish the investor's contribution to the achievement of impact</t>
    </r>
    <r>
      <rPr>
        <sz val="12"/>
        <color theme="1"/>
        <rFont val="Calibri"/>
        <family val="2"/>
        <scheme val="minor"/>
      </rPr>
      <t xml:space="preserve">
The narrative should be stated in clear terms and supported, as much as possible, by evidence
</t>
    </r>
    <r>
      <rPr>
        <b/>
        <sz val="12"/>
        <color theme="1"/>
        <rFont val="Calibri"/>
        <family val="2"/>
        <scheme val="minor"/>
      </rPr>
      <t>4. Assess the expected impact of each investment, based on a systematic approach</t>
    </r>
    <r>
      <rPr>
        <sz val="12"/>
        <color theme="1"/>
        <rFont val="Calibri"/>
        <family val="2"/>
        <scheme val="minor"/>
      </rPr>
      <t xml:space="preserve">
In assessing the impact potential, the Manager shall seek evidence to assess the relative size of the challenge addressed within the targeted geographical context.
</t>
    </r>
    <r>
      <rPr>
        <b/>
        <sz val="12"/>
        <color theme="1"/>
        <rFont val="Calibri"/>
        <family val="2"/>
        <scheme val="minor"/>
      </rPr>
      <t xml:space="preserve">
4. Assess the expected impact of each investment, based on a systematic approach
</t>
    </r>
    <r>
      <rPr>
        <sz val="12"/>
        <color theme="1"/>
        <rFont val="Calibri"/>
        <family val="2"/>
        <scheme val="minor"/>
      </rPr>
      <t>Indicators shall, to the extent possible, be aligned with industry standards (e.g. HIPSO, IRIS, GIIRS, GRI, SASB) and follow best practice (SMART - specific, measurable, attainable, relevant, and timely, SPICED - subjective, participatory, interpreted and communicable, cross-checked, empowering, and diverse and disaggregated, amongst others).</t>
    </r>
  </si>
  <si>
    <r>
      <rPr>
        <b/>
        <sz val="12"/>
        <color theme="1"/>
        <rFont val="Calibri"/>
        <family val="2"/>
        <scheme val="minor"/>
      </rPr>
      <t>3. Establish the investor's contribution to the achievement of impact</t>
    </r>
    <r>
      <rPr>
        <sz val="12"/>
        <color theme="1"/>
        <rFont val="Calibri"/>
        <family val="2"/>
        <scheme val="minor"/>
      </rPr>
      <t xml:space="preserve">
The narrative should be stated in clear terms and supported, as much as possible, by evidence
</t>
    </r>
    <r>
      <rPr>
        <b/>
        <sz val="12"/>
        <color theme="1"/>
        <rFont val="Calibri"/>
        <family val="2"/>
        <scheme val="minor"/>
      </rPr>
      <t>4. Assess the expected impact of each investment, based on a systematic approach</t>
    </r>
    <r>
      <rPr>
        <sz val="12"/>
        <color theme="1"/>
        <rFont val="Calibri"/>
        <family val="2"/>
        <scheme val="minor"/>
      </rPr>
      <t xml:space="preserve">
In assessing the impact potential, the Manager shall seek evidence to assess the relative size of the challenge addressed within the targeted geographical context.
</t>
    </r>
    <r>
      <rPr>
        <b/>
        <sz val="12"/>
        <color theme="1"/>
        <rFont val="Calibri"/>
        <family val="2"/>
        <scheme val="minor"/>
      </rPr>
      <t xml:space="preserve">
4. Assess the expected impact of each investment, based on a systematic approach</t>
    </r>
    <r>
      <rPr>
        <sz val="12"/>
        <color theme="1"/>
        <rFont val="Calibri"/>
        <family val="2"/>
        <scheme val="minor"/>
      </rPr>
      <t xml:space="preserve">
Indicators shall, to the extent possible, be aligned with industry standards (e.g. HIPSO, IRIS, GIIRS, GRI, SASB) and follow best practice (SMART - specific, measurable, attainable, relevant, and timely, SPICED - subjective, participatory, interpreted and communicable, cross-checked, empowering, and diverse and disaggregated, amongst others).</t>
    </r>
  </si>
  <si>
    <r>
      <rPr>
        <b/>
        <sz val="12"/>
        <color theme="1"/>
        <rFont val="Calibri"/>
        <family val="2"/>
        <scheme val="minor"/>
      </rPr>
      <t>3. Establish the investor's contribution to the achievement of impact</t>
    </r>
    <r>
      <rPr>
        <sz val="12"/>
        <color theme="1"/>
        <rFont val="Calibri"/>
        <family val="2"/>
        <scheme val="minor"/>
      </rPr>
      <t xml:space="preserve">
The narrative should be stated in clear terms and supported, as much as possible, by evidence
</t>
    </r>
    <r>
      <rPr>
        <b/>
        <sz val="12"/>
        <color theme="1"/>
        <rFont val="Calibri"/>
        <family val="2"/>
        <scheme val="minor"/>
      </rPr>
      <t>4. Assess the expected impact of each investment, based on a systematic approach</t>
    </r>
    <r>
      <rPr>
        <sz val="12"/>
        <color theme="1"/>
        <rFont val="Calibri"/>
        <family val="2"/>
        <scheme val="minor"/>
      </rPr>
      <t xml:space="preserve">
In assessing the impact potential, the Manager shall seek evidence to assess the relative size of the challenge addressed within the targeted geographical context.
</t>
    </r>
    <r>
      <rPr>
        <b/>
        <sz val="12"/>
        <color theme="1"/>
        <rFont val="Calibri"/>
        <family val="2"/>
        <scheme val="minor"/>
      </rPr>
      <t>4. Assess the expected impact of each investment, based on a systematic approach</t>
    </r>
    <r>
      <rPr>
        <sz val="12"/>
        <color theme="1"/>
        <rFont val="Calibri"/>
        <family val="2"/>
        <scheme val="minor"/>
      </rPr>
      <t xml:space="preserve">
Indicators shall, to the extent possible, be aligned with industry standards (e.g. HIPSO, IRIS, GIIRS, GRI, SASB) and follow best practice (SMART - specific, measurable, attainable, relevant, and timely, SPICED - subjective, participatory, interpreted and communicable, cross-checked, empowering, and diverse and disaggregated, amongst others).</t>
    </r>
  </si>
  <si>
    <r>
      <rPr>
        <b/>
        <sz val="12"/>
        <color theme="1"/>
        <rFont val="Calibri"/>
        <family val="2"/>
        <scheme val="minor"/>
      </rPr>
      <t>3. Establish the investor's contribution to the achievement of impact</t>
    </r>
    <r>
      <rPr>
        <sz val="12"/>
        <color theme="1"/>
        <rFont val="Calibri"/>
        <family val="2"/>
        <scheme val="minor"/>
      </rPr>
      <t xml:space="preserve">
The narrative should be stated in clear terms and supported, as much as possible, by evidence
</t>
    </r>
    <r>
      <rPr>
        <b/>
        <sz val="12"/>
        <color theme="1"/>
        <rFont val="Calibri"/>
        <family val="2"/>
        <scheme val="minor"/>
      </rPr>
      <t xml:space="preserve">
4. Assess the expected impact of each investment, based on a systematic approach
</t>
    </r>
    <r>
      <rPr>
        <sz val="12"/>
        <color theme="1"/>
        <rFont val="Calibri"/>
        <family val="2"/>
        <scheme val="minor"/>
      </rPr>
      <t xml:space="preserve">In assessing the impact potential, the Manager shall seek evidence to assess the relative size of the challenge addressed within the targeted geographical context.
</t>
    </r>
    <r>
      <rPr>
        <b/>
        <sz val="12"/>
        <color theme="1"/>
        <rFont val="Calibri"/>
        <family val="2"/>
        <scheme val="minor"/>
      </rPr>
      <t xml:space="preserve">
4. Assess the expected impact of each investment, based on a systematic approach
</t>
    </r>
    <r>
      <rPr>
        <sz val="12"/>
        <color theme="1"/>
        <rFont val="Calibri"/>
        <family val="2"/>
        <scheme val="minor"/>
      </rPr>
      <t>Indicators shall, to the extent possible, be aligned with industry standards (e.g. HIPSO, IRIS, GIIRS, GRI, SASB) and follow best practice (SMART - specific, measurable, attainable, relevant, and timely, SPICED - subjective, participatory, interpreted and communicable, cross-checked, empowering, and diverse and disaggregated, amongst others).</t>
    </r>
  </si>
  <si>
    <r>
      <rPr>
        <b/>
        <sz val="12"/>
        <color theme="1"/>
        <rFont val="Calibri"/>
        <family val="2"/>
        <scheme val="minor"/>
      </rPr>
      <t>3. Establish the investor's contribution to the acheivement of impact</t>
    </r>
    <r>
      <rPr>
        <sz val="12"/>
        <color theme="1"/>
        <rFont val="Calibri"/>
        <family val="2"/>
        <scheme val="minor"/>
      </rPr>
      <t xml:space="preserve">
The manager shall seek to establish and document a credible narrative on its contribution to the achievement of impact for each investment.  Contribution can be made through one or more financial and/or non-financial channels (e.g. improving the cost of capital, active shareholder engagement, specific financial structuring, offering innovative financial instruments, assisting with further resource mobilisation, creating long-term trusted partnerships, providing technical/market advice or capacity building to the investee, and/or helping the investee to mieet higher operational standards.
</t>
    </r>
    <r>
      <rPr>
        <b/>
        <sz val="12"/>
        <color theme="1"/>
        <rFont val="Calibri"/>
        <family val="2"/>
        <scheme val="minor"/>
      </rPr>
      <t>3. Establish the investor's contribution to the achievement of impact</t>
    </r>
    <r>
      <rPr>
        <sz val="12"/>
        <color theme="1"/>
        <rFont val="Calibri"/>
        <family val="2"/>
        <scheme val="minor"/>
      </rPr>
      <t xml:space="preserve">
The narrative should be stated in clear terms and supported, as much as possible, by evidence
</t>
    </r>
    <r>
      <rPr>
        <b/>
        <sz val="12"/>
        <color theme="1"/>
        <rFont val="Calibri"/>
        <family val="2"/>
        <scheme val="minor"/>
      </rPr>
      <t>4. Assess the expected impact of each investment, based on a systematic approach</t>
    </r>
    <r>
      <rPr>
        <sz val="12"/>
        <color theme="1"/>
        <rFont val="Calibri"/>
        <family val="2"/>
        <scheme val="minor"/>
      </rPr>
      <t xml:space="preserve">
In assessing the impact potential, the Manager shall seek evidence to assess the relative size of the challenge addressed within the targeted geographical context.
</t>
    </r>
    <r>
      <rPr>
        <b/>
        <sz val="12"/>
        <color theme="1"/>
        <rFont val="Calibri"/>
        <family val="2"/>
        <scheme val="minor"/>
      </rPr>
      <t>4. Assess the expected impact of each investment, based on a systematic approach</t>
    </r>
    <r>
      <rPr>
        <sz val="12"/>
        <color theme="1"/>
        <rFont val="Calibri"/>
        <family val="2"/>
        <scheme val="minor"/>
      </rPr>
      <t xml:space="preserve">
Indicators shall, to the extent possible, be aligned with industry standards (e.g. HIPSO, IRIS, GIIRS, GRI, SASB) and follow best practice (SMART - specific, measurable, attainable, relevant, and timely, SPICED - subjective, participatory, interpreted and communicable, cross-checked, empowering, and diverse and disaggregated, amongst others).</t>
    </r>
  </si>
  <si>
    <r>
      <t xml:space="preserve">Operating Principles for Impact Management
</t>
    </r>
    <r>
      <rPr>
        <b/>
        <sz val="14"/>
        <color theme="1"/>
        <rFont val="Calibri"/>
        <family val="2"/>
        <scheme val="minor"/>
      </rPr>
      <t xml:space="preserve">Notes:
</t>
    </r>
    <r>
      <rPr>
        <sz val="14"/>
        <color theme="1"/>
        <rFont val="Calibri"/>
        <family val="2"/>
        <scheme val="minor"/>
      </rPr>
      <t xml:space="preserve">Principle 4, Where possible and relevant for the Manager's strategic intent, the Manager may also consider indirect and systemic impacts.  This is implicit throughout the SDG Impact Standards.
Principle 9, At regular intervals, the Manager will arrange for independent verification of this alignment. Given complementarity, independent verification of alignment with OPIM and assurance against the SDG Impact Standards for PE Funds could be part of the one assurance engagement (subject to being completed by an SDG Impact accredited independent assurer).
For full extent of alignment, refer to the Standards practice indicators, guidance notes and glossary of terms. </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</si>
  <si>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seek to ensure that the impact objectives (of investee) and investment strategy (of Manager) are consistent.
</t>
    </r>
    <r>
      <rPr>
        <b/>
        <sz val="12"/>
        <color theme="1"/>
        <rFont val="Calibri"/>
        <family val="2"/>
        <scheme val="minor"/>
      </rPr>
      <t>5. Assess, address, monitor, and manage the potential negative effects of each investment</t>
    </r>
    <r>
      <rPr>
        <sz val="12"/>
        <color theme="1"/>
        <rFont val="Calibri"/>
        <family val="2"/>
        <scheme val="minor"/>
      </rPr>
      <t xml:space="preserve">
For each investment, the Manager shall seek, as part of a systematic and documented process, to identify and avoid, and if avoidance is not possible, mitigate and manage ESG risks (The application of good ESG management will potentially have positive impacts that may or may not be the principal targeted impacts of the Manager.  Positive impacts resulting from ESG matters shall be measured and managed alongside with, or directly embedded in, the impact management system referenced in Principles 4 and 6). </t>
    </r>
  </si>
  <si>
    <r>
      <rPr>
        <b/>
        <sz val="12"/>
        <color theme="1"/>
        <rFont val="Calibri"/>
        <family val="2"/>
        <scheme val="minor"/>
      </rPr>
      <t xml:space="preserve">5. Assess, address, monitor, and manage the potential negative effects of each investment
</t>
    </r>
    <r>
      <rPr>
        <sz val="12"/>
        <color theme="1"/>
        <rFont val="Calibri"/>
        <family val="2"/>
        <scheme val="minor"/>
      </rPr>
      <t xml:space="preserve">For each investment, the Manager shall seek, as part of a systematic and documented process, to identify and avoid, and if avoidance is not possible, mitigate and manage ESG risks (The application of good ESG management will potentially have positive impacts that may or may not be the principal targeted impacts of the Manager.  Positive impacts resulting from ESG matters shall be measured and managed alongside with, or directly embedded in, the impact management system referenced in Principles 4 and 6). </t>
    </r>
  </si>
  <si>
    <r>
      <rPr>
        <b/>
        <sz val="12"/>
        <color theme="1"/>
        <rFont val="Calibri"/>
        <family val="2"/>
        <scheme val="minor"/>
      </rPr>
      <t>4. Assess the expected impact of each investment, based on a systematic approach</t>
    </r>
    <r>
      <rPr>
        <sz val="12"/>
        <color theme="1"/>
        <rFont val="Calibri"/>
        <family val="2"/>
        <scheme val="minor"/>
      </rPr>
      <t xml:space="preserve">
For each investment, the Manager shall assess, in advance and, where possible, quantify the concrete, positive impact (Impact is considered the material effect/s on people and the environment resulting from the investment, as outlined in Principle 1. Impacts assessed under Principle 4 may also include positive ESG effects derived from the investment.) potential deriving from the investment. 
</t>
    </r>
    <r>
      <rPr>
        <b/>
        <sz val="12"/>
        <color theme="1"/>
        <rFont val="Calibri"/>
        <family val="2"/>
        <scheme val="minor"/>
      </rPr>
      <t xml:space="preserve">5. Assess, address, monitor, and manage the potential negative effects of each investment
</t>
    </r>
    <r>
      <rPr>
        <sz val="12"/>
        <color theme="1"/>
        <rFont val="Calibri"/>
        <family val="2"/>
        <scheme val="minor"/>
      </rPr>
      <t xml:space="preserve">For each investment, the Manager shall seek, as part of a systematic and documented process, to identify and avoid, and if avoidance is not possible, mitigate and manage ESG risks (The application of good ESG management will potentially have positive impacts that may or may not be the principal targeted impacts of the Manager.  Positive impacts resulting from ESG matters shall be measured and managed alongside with, or directly embedded in, the impact management system referenced in Principles 4 and 6). </t>
    </r>
  </si>
  <si>
    <r>
      <rPr>
        <b/>
        <sz val="12"/>
        <color theme="1"/>
        <rFont val="Calibri"/>
        <family val="2"/>
        <scheme val="minor"/>
      </rPr>
      <t>3. Establish the investor's contribution to the acheivement of impact</t>
    </r>
    <r>
      <rPr>
        <sz val="12"/>
        <color theme="1"/>
        <rFont val="Calibri"/>
        <family val="2"/>
        <scheme val="minor"/>
      </rPr>
      <t xml:space="preserve">
The manager shall seek to establish and document a credible narrative on its contribution to the achievement of impact for each investment.  Contribution can be made through one or more financial and/or non-financial channels (e.g. improving the cost of capital, active shareholder engagement, specific financial structuring, offering innovative financial instruments, assisting with further resource mobilisation, creating long-term trusted partnerships, providing technical/market advice or capacity building to the investee, and/or helping the investee to mieet higher operational standards.
</t>
    </r>
    <r>
      <rPr>
        <b/>
        <sz val="12"/>
        <color theme="1"/>
        <rFont val="Calibri"/>
        <family val="2"/>
        <scheme val="minor"/>
      </rPr>
      <t>3. Establish the investor's contribution to the achievement of impact</t>
    </r>
    <r>
      <rPr>
        <sz val="12"/>
        <color theme="1"/>
        <rFont val="Calibri"/>
        <family val="2"/>
        <scheme val="minor"/>
      </rPr>
      <t xml:space="preserve">
The narrative should be stated in clear terms and supported, as much as possible, by evidence
</t>
    </r>
    <r>
      <rPr>
        <b/>
        <sz val="12"/>
        <color theme="1"/>
        <rFont val="Calibri"/>
        <family val="2"/>
        <scheme val="minor"/>
      </rPr>
      <t xml:space="preserve">5. Assess, address, monitor, and manage the potential negative effects of each investment
</t>
    </r>
    <r>
      <rPr>
        <sz val="12"/>
        <color theme="1"/>
        <rFont val="Calibri"/>
        <family val="2"/>
        <scheme val="minor"/>
      </rPr>
      <t xml:space="preserve">For each investment, the Manager shall seek, as part of a systematic and documented process, to identify and avoid, and if avoidance is not possible, mitigate and manage ESG risks (The application of good ESG management will potentially have positive impacts that may or may not be the principal targeted impacts of the Manager.  Positive impacts resulting from ESG matters shall be measured and managed alongside with, or directly embedded in, the impact management system referenced in Principles 4 and 6). </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</si>
  <si>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6. Monitor the progress of each investment in achieving impact against expectations and respond appropriately</t>
    </r>
    <r>
      <rPr>
        <sz val="12"/>
        <color theme="1"/>
        <rFont val="Calibri"/>
        <family val="2"/>
        <scheme val="minor"/>
      </rPr>
      <t xml:space="preserve">
The Manager shall use the results framework from Principle 4 to monitor progress towards the achievement of positive impacts in comparison to the expected impact of each investment.</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</si>
  <si>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 xml:space="preserve">
6. Monitor the progress of each investment in achieving impact against expectations and respond appropriately
</t>
    </r>
    <r>
      <rPr>
        <sz val="12"/>
        <color theme="1"/>
        <rFont val="Calibri"/>
        <family val="2"/>
        <scheme val="minor"/>
      </rPr>
      <t>The Manager shall use the results framework from Principle 4 to monitor progress towards the achievement of positive impacts in comparison to the expected impact of each investment.</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</si>
  <si>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 xml:space="preserve">5. Assess, address, monitor, and manage the potential negative effects of each investment
</t>
    </r>
    <r>
      <rPr>
        <sz val="12"/>
        <color theme="1"/>
        <rFont val="Calibri"/>
        <family val="2"/>
        <scheme val="minor"/>
      </rPr>
      <t xml:space="preserve">As part of portfolio management, the Manager shall monitor investees' ESG risk and performance, and where appropriate, engage with the investee to address gaps and unexpected events.
</t>
    </r>
    <r>
      <rPr>
        <b/>
        <sz val="12"/>
        <color theme="1"/>
        <rFont val="Calibri"/>
        <family val="2"/>
        <scheme val="minor"/>
      </rPr>
      <t>6. Monitor the progress of each investment in achieving impact against expectations and respond appropriately</t>
    </r>
    <r>
      <rPr>
        <sz val="12"/>
        <color theme="1"/>
        <rFont val="Calibri"/>
        <family val="2"/>
        <scheme val="minor"/>
      </rPr>
      <t xml:space="preserve">
The Manager shall use the results framework from Principle 4 to monitor progress towards the achievement of positive impacts in comparison to the expected impact of each investment.</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</si>
  <si>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 xml:space="preserve">5. Assess, address, monitor, and manage the potential negative effects of each investment
</t>
    </r>
    <r>
      <rPr>
        <sz val="12"/>
        <color theme="1"/>
        <rFont val="Calibri"/>
        <family val="2"/>
        <scheme val="minor"/>
      </rPr>
      <t xml:space="preserve">As part of portfolio management, the Manager shall monitor investees' ESG risk and performance, and where appropriate, engage with the investee to address gaps and unexpected events.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Progress shall be monitored using a predefined process for sharing performance data with the investee.</t>
    </r>
  </si>
  <si>
    <r>
      <rPr>
        <b/>
        <sz val="12"/>
        <color theme="1"/>
        <rFont val="Calibri"/>
        <family val="2"/>
        <scheme val="minor"/>
      </rPr>
      <t>5. Assess, address, monitor, and manage the potential negative effects of each investment</t>
    </r>
    <r>
      <rPr>
        <sz val="12"/>
        <color theme="1"/>
        <rFont val="Calibri"/>
        <family val="2"/>
        <scheme val="minor"/>
      </rPr>
      <t xml:space="preserve">
Where appropriate, the Manager shall engage with the investee to seek its commitment to take action to address potential gaps in current systems, processes, and standards, using an approach aligned with good international industry practice (e.g. IFC's Performance Standards, IFC's Corporate Governance Methodology, UN Guiding Principles for Business and Human Rights, OECD Guidelines for Multinational Enterprises).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Progress shall be monitored using a predefined process for sharing performance data with the investee.</t>
    </r>
  </si>
  <si>
    <r>
      <rPr>
        <b/>
        <sz val="12"/>
        <color theme="1"/>
        <rFont val="Calibri"/>
        <family val="2"/>
        <scheme val="minor"/>
      </rPr>
      <t>4. Assess the expected impact of each investment, based on a systematic approach</t>
    </r>
    <r>
      <rPr>
        <sz val="12"/>
        <color theme="1"/>
        <rFont val="Calibri"/>
        <family val="2"/>
        <scheme val="minor"/>
      </rPr>
      <t xml:space="preserve">
The Manager shall also consider opportunities to incraese the impact of the investment
</t>
    </r>
    <r>
      <rPr>
        <b/>
        <sz val="12"/>
        <color theme="1"/>
        <rFont val="Calibri"/>
        <family val="2"/>
        <scheme val="minor"/>
      </rPr>
      <t xml:space="preserve">5. Assess, address, monitor, and manage the potential negative effects of each investment
</t>
    </r>
    <r>
      <rPr>
        <sz val="12"/>
        <color theme="1"/>
        <rFont val="Calibri"/>
        <family val="2"/>
        <scheme val="minor"/>
      </rPr>
      <t xml:space="preserve">Where appropriate, the Manager shall engage with the investee to seek its commitment to take action to address potential gaps in current systems, processes, and standards, using an approach aligned with good international industry practice (e.g. IFC's Performance Standards, IFC's Corporate Governance Methodology, UN Guiding Principles for Business and Human Rights, OECD Guidelines for Multinational Enterprises).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Progress shall be monitored using a predefined process for sharing performance data with the investee.</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</si>
  <si>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 xml:space="preserve">
5. Assess, address, monitor, and manage the potential negative effects of each investment
</t>
    </r>
    <r>
      <rPr>
        <sz val="12"/>
        <color theme="1"/>
        <rFont val="Calibri"/>
        <family val="2"/>
        <scheme val="minor"/>
      </rPr>
      <t xml:space="preserve">As part of portfolio management, the Manager shall monitor investees' ESG risk and performance, and where appropriate, engage with the investee to address gaps and unexpected events.
</t>
    </r>
    <r>
      <rPr>
        <b/>
        <sz val="12"/>
        <color theme="1"/>
        <rFont val="Calibri"/>
        <family val="2"/>
        <scheme val="minor"/>
      </rPr>
      <t xml:space="preserve">
6. Monitor the progress of each investment in achieving impact against expectations and respond accordingly
</t>
    </r>
    <r>
      <rPr>
        <sz val="12"/>
        <color theme="1"/>
        <rFont val="Calibri"/>
        <family val="2"/>
        <scheme val="minor"/>
      </rPr>
      <t>Progress shall be monitored using a predefined process for sharing performance data with the investee.</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</si>
  <si>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5. Assess, address, monitor, and manage the potential negative effects of each investment</t>
    </r>
    <r>
      <rPr>
        <sz val="12"/>
        <color theme="1"/>
        <rFont val="Calibri"/>
        <family val="2"/>
        <scheme val="minor"/>
      </rPr>
      <t xml:space="preserve">
As part of portfolio management, the Manager shall monitor investees' ESG risk and performance, and where appropriate, engage with the investee to address gaps and unexpected events.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Progress shall be monitored using a predefined process for sharing performance data with the investee.</t>
    </r>
  </si>
  <si>
    <r>
      <rPr>
        <b/>
        <sz val="12"/>
        <color theme="1"/>
        <rFont val="Calibri"/>
        <family val="2"/>
        <scheme val="minor"/>
      </rPr>
      <t>1. Define strategic impact objective(s), consistent with the investment strategy</t>
    </r>
    <r>
      <rPr>
        <sz val="12"/>
        <color theme="1"/>
        <rFont val="Calibri"/>
        <family val="2"/>
        <scheme val="minor"/>
      </rPr>
      <t xml:space="preserve">
The Impact intent does not need to be shared by the investee
</t>
    </r>
    <r>
      <rPr>
        <i/>
        <sz val="12"/>
        <color theme="1"/>
        <rFont val="Calibri"/>
        <family val="2"/>
        <scheme val="minor"/>
      </rPr>
      <t>The Standards require the Fund to be transparent with investees about its investment strategy, impact thesis and impact goals - and the Fund's expectations about impact management, impact reporting, transparency and governance</t>
    </r>
    <r>
      <rPr>
        <sz val="12"/>
        <color theme="1"/>
        <rFont val="Calibri"/>
        <family val="2"/>
        <scheme val="minor"/>
      </rPr>
      <t xml:space="preserve">
</t>
    </r>
    <r>
      <rPr>
        <b/>
        <sz val="12"/>
        <color theme="1"/>
        <rFont val="Calibri"/>
        <family val="2"/>
        <scheme val="minor"/>
      </rPr>
      <t>4. Assess the expected impact of each investment, based on a systematic approach</t>
    </r>
    <r>
      <rPr>
        <sz val="12"/>
        <color theme="1"/>
        <rFont val="Calibri"/>
        <family val="2"/>
        <scheme val="minor"/>
      </rPr>
      <t xml:space="preserve">
The Manager shall also consider opportunities to incraese the impact of the investment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Progress shall be monitored using a predefined process for sharing performance data with the investee.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To the best extent possible, this process shall outline how often data will be collected, the method of data collection, data sources, responsibilities for data collection, and how, and to whom, data will be reported</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</si>
  <si>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seek to ensure that the impact objectives (of investee) and investment strategy (of Manager) are consistent
</t>
    </r>
    <r>
      <rPr>
        <b/>
        <sz val="12"/>
        <color theme="1"/>
        <rFont val="Calibri"/>
        <family val="2"/>
        <scheme val="minor"/>
      </rPr>
      <t xml:space="preserve">
4. Assess the expected impact of each investment, based on a systematic approach
</t>
    </r>
    <r>
      <rPr>
        <sz val="12"/>
        <color theme="1"/>
        <rFont val="Calibri"/>
        <family val="2"/>
        <scheme val="minor"/>
      </rPr>
      <t xml:space="preserve">The Manager shall also consider opportunities to incraese the impact of the investment
</t>
    </r>
    <r>
      <rPr>
        <b/>
        <sz val="12"/>
        <color theme="1"/>
        <rFont val="Calibri"/>
        <family val="2"/>
        <scheme val="minor"/>
      </rPr>
      <t xml:space="preserve">
5. Assess, address, monitor, and manage the potential negative effects of each investment
</t>
    </r>
    <r>
      <rPr>
        <sz val="12"/>
        <color theme="1"/>
        <rFont val="Calibri"/>
        <family val="2"/>
        <scheme val="minor"/>
      </rPr>
      <t xml:space="preserve">Where appropriate, the Manager shall engage with the investee to seek its commitment to take action to address potential gaps in current systems, processes, and standards, using an approach aligned with good international industry practice (e.g. IFC's Performance Standards, IFC's Corporate Governance Methodology, UN Guiding Principles for Business and Human Rights, OECD Guidelines for Multinational Enterprises).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Progress shall be monitored using a predefined process for sharing performance data with the investee.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To the best extent possible, this process shall outline how often data will be collected, the method of data collection, data sources, responsibilities for data collection, and how, and to whom, data will be reported</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</si>
  <si>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seek to ensure that the impact objectives (of investee) and investment strategy (of Manager) are consistent
</t>
    </r>
    <r>
      <rPr>
        <b/>
        <sz val="12"/>
        <color theme="1"/>
        <rFont val="Calibri"/>
        <family val="2"/>
        <scheme val="minor"/>
      </rPr>
      <t xml:space="preserve">
4. Assess the expected impact of each investment, based on a systematic approach
</t>
    </r>
    <r>
      <rPr>
        <sz val="12"/>
        <color theme="1"/>
        <rFont val="Calibri"/>
        <family val="2"/>
        <scheme val="minor"/>
      </rPr>
      <t xml:space="preserve">The Manager shall also consider opportunities to incraese the impact of the investment
</t>
    </r>
    <r>
      <rPr>
        <b/>
        <sz val="12"/>
        <color theme="1"/>
        <rFont val="Calibri"/>
        <family val="2"/>
        <scheme val="minor"/>
      </rPr>
      <t>5. Assess, address, monitor, and manage the potential negative effects of each investment</t>
    </r>
    <r>
      <rPr>
        <sz val="12"/>
        <color theme="1"/>
        <rFont val="Calibri"/>
        <family val="2"/>
        <scheme val="minor"/>
      </rPr>
      <t xml:space="preserve">
Where appropriate, the Manager shall engage with the investee to seek its commitment to take action to address potential gaps in current systems, processes, and standards, using an approach aligned with good international industry practice (e.g. IFC's Performance Standards, IFC's Corporate Governance Methodology, UN Guiding Principles for Business and Human Rights, OECD Guidelines for Multinational Enterprises).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Progress shall be monitored using a predefined process for sharing performance data with the investee.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To the best extent possible, this process shall outline how often data will be collected, the method of data collection, data sources, responsibilities for data collection, and how, and to whom, data will be reported</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</si>
  <si>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seek to ensure that the impact objectives (of investee) and investment strategy (of Manager) are consistent
</t>
    </r>
    <r>
      <rPr>
        <b/>
        <sz val="12"/>
        <color theme="1"/>
        <rFont val="Calibri"/>
        <family val="2"/>
        <scheme val="minor"/>
      </rPr>
      <t>4. Assess the expected impact of each investment, based on a systematic approach</t>
    </r>
    <r>
      <rPr>
        <sz val="12"/>
        <color theme="1"/>
        <rFont val="Calibri"/>
        <family val="2"/>
        <scheme val="minor"/>
      </rPr>
      <t xml:space="preserve">
The Manager shall also consider opportunities to incraese the impact of the investment
</t>
    </r>
    <r>
      <rPr>
        <b/>
        <sz val="12"/>
        <color theme="1"/>
        <rFont val="Calibri"/>
        <family val="2"/>
        <scheme val="minor"/>
      </rPr>
      <t>5. Assess, address, monitor, and manage the potential negative effects of each investment</t>
    </r>
    <r>
      <rPr>
        <sz val="12"/>
        <color theme="1"/>
        <rFont val="Calibri"/>
        <family val="2"/>
        <scheme val="minor"/>
      </rPr>
      <t xml:space="preserve">
Where appropriate, the Manager shall engage with the investee to seek its commitment to take action to address potential gaps in current systems, processes, and standards, using an approach aligned with good international industry practice (e.g. IFC's Performance Standards, IFC's Corporate Governance Methodology, UN Guiding Principles for Business and Human Rights, OECD Guidelines for Multinational Enterprises).
</t>
    </r>
    <r>
      <rPr>
        <b/>
        <sz val="12"/>
        <color theme="1"/>
        <rFont val="Calibri"/>
        <family val="2"/>
        <scheme val="minor"/>
      </rPr>
      <t xml:space="preserve">6. Monitor the progress of each investment in achieving impact against expectations and respond accordingly
</t>
    </r>
    <r>
      <rPr>
        <sz val="12"/>
        <color theme="1"/>
        <rFont val="Calibri"/>
        <family val="2"/>
        <scheme val="minor"/>
      </rPr>
      <t xml:space="preserve">Progress shall be monitored using a predefined process for sharing performance data with the investee.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To the best extent possible, this process shall outline how often data will be collected, the method of data collection, data sources, responsibilities for data collection, and how, and to whom, data will be reported</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</si>
  <si>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seek to ensure that the impact objectives (of investee) and investment strategy (of Manager) are consistent
</t>
    </r>
    <r>
      <rPr>
        <b/>
        <sz val="12"/>
        <color theme="1"/>
        <rFont val="Calibri"/>
        <family val="2"/>
        <scheme val="minor"/>
      </rPr>
      <t xml:space="preserve">4. Assess the expected impact of each investment, based on a systematic approach
</t>
    </r>
    <r>
      <rPr>
        <sz val="12"/>
        <color theme="1"/>
        <rFont val="Calibri"/>
        <family val="2"/>
        <scheme val="minor"/>
      </rPr>
      <t xml:space="preserve">The Manager shall also consider opportunities to incraese the impact of the investment
</t>
    </r>
    <r>
      <rPr>
        <b/>
        <sz val="12"/>
        <color theme="1"/>
        <rFont val="Calibri"/>
        <family val="2"/>
        <scheme val="minor"/>
      </rPr>
      <t xml:space="preserve">
5. Assess, address, monitor, and manage the potential negative effects of each investment
</t>
    </r>
    <r>
      <rPr>
        <sz val="12"/>
        <color theme="1"/>
        <rFont val="Calibri"/>
        <family val="2"/>
        <scheme val="minor"/>
      </rPr>
      <t xml:space="preserve">Where appropriate, the Manager shall engage with the investee to seek its commitment to take action to address potential gaps in current systems, processes, and standards, using an approach aligned with good international industry practice (e.g. IFC's Performance Standards, IFC's Corporate Governance Methodology, UN Guiding Principles for Business and Human Rights, OECD Guidelines for Multinational Enterprises).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Progress shall be monitored using a predefined process for sharing performance data with the investee.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To the best extent possible, this process shall outline how often data will be collected, the method of data collection, data sources, responsibilities for data collection, and how, and to whom, data will be reported</t>
    </r>
  </si>
  <si>
    <r>
      <rPr>
        <b/>
        <sz val="12"/>
        <color theme="1"/>
        <rFont val="Calibri"/>
        <family val="2"/>
        <scheme val="minor"/>
      </rPr>
      <t>1. Define strategic impact objective(s), consistent with the investment strategy</t>
    </r>
    <r>
      <rPr>
        <sz val="12"/>
        <color theme="1"/>
        <rFont val="Calibri"/>
        <family val="2"/>
        <scheme val="minor"/>
      </rPr>
      <t xml:space="preserve">
The Manager shall seek to ensure that the impact objectives (of investee) and investment strategy (of Manager) are consistent
</t>
    </r>
    <r>
      <rPr>
        <b/>
        <sz val="12"/>
        <color theme="1"/>
        <rFont val="Calibri"/>
        <family val="2"/>
        <scheme val="minor"/>
      </rPr>
      <t>4. Assess the expected impact of each investment, based on a systematic approach</t>
    </r>
    <r>
      <rPr>
        <sz val="12"/>
        <color theme="1"/>
        <rFont val="Calibri"/>
        <family val="2"/>
        <scheme val="minor"/>
      </rPr>
      <t xml:space="preserve">
The Manager shall also consider opportunities to incraese the impact of the investment
</t>
    </r>
    <r>
      <rPr>
        <b/>
        <sz val="12"/>
        <color theme="1"/>
        <rFont val="Calibri"/>
        <family val="2"/>
        <scheme val="minor"/>
      </rPr>
      <t xml:space="preserve">
5. Assess, address, monitor, and manage the potential negative effects of each investment
</t>
    </r>
    <r>
      <rPr>
        <sz val="12"/>
        <color theme="1"/>
        <rFont val="Calibri"/>
        <family val="2"/>
        <scheme val="minor"/>
      </rPr>
      <t xml:space="preserve">Where appropriate, the Manager shall engage with the investee to seek its commitment to take action to address potential gaps in current systems, processes, and standards, using an approach aligned with good international industry practice (e.g. IFC's Performance Standards, IFC's Corporate Governance Methodology, UN Guiding Principles for Business and Human Rights, OECD Guidelines for Multinational Enterprises).
</t>
    </r>
    <r>
      <rPr>
        <b/>
        <sz val="12"/>
        <color theme="1"/>
        <rFont val="Calibri"/>
        <family val="2"/>
        <scheme val="minor"/>
      </rPr>
      <t xml:space="preserve">6. Monitor the progress of each investment in achieving impact against expectations and respond accordingly
</t>
    </r>
    <r>
      <rPr>
        <sz val="12"/>
        <color theme="1"/>
        <rFont val="Calibri"/>
        <family val="2"/>
        <scheme val="minor"/>
      </rPr>
      <t xml:space="preserve">Progress shall be monitored using a predefined process for sharing performance data with the investee.
</t>
    </r>
    <r>
      <rPr>
        <b/>
        <sz val="12"/>
        <color theme="1"/>
        <rFont val="Calibri"/>
        <family val="2"/>
        <scheme val="minor"/>
      </rPr>
      <t>6. Monitor the progress of each investment in achieving impact against expectations and respond accordingly</t>
    </r>
    <r>
      <rPr>
        <sz val="12"/>
        <color theme="1"/>
        <rFont val="Calibri"/>
        <family val="2"/>
        <scheme val="minor"/>
      </rPr>
      <t xml:space="preserve">
To the best extent possible, this process shall outline how often data will be collected, the method of data collection, data sources, responsibilities for data collection, and how, and to whom, data will be reported</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</si>
  <si>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5. Assess, address, monitor, and manage the potential negative effects of each investment</t>
    </r>
    <r>
      <rPr>
        <sz val="12"/>
        <color theme="1"/>
        <rFont val="Calibri"/>
        <family val="2"/>
        <scheme val="minor"/>
      </rPr>
      <t xml:space="preserve">
As part of portfolio management, the Manager shall monitor investees' ESG risk and performance, and where appropriate, engage with the investee to address gaps and unexpected events.
</t>
    </r>
    <r>
      <rPr>
        <b/>
        <sz val="12"/>
        <color theme="1"/>
        <rFont val="Calibri"/>
        <family val="2"/>
        <scheme val="minor"/>
      </rPr>
      <t>6. Monitor the progress of each investment in achieving impact against expectations and respond appropriately</t>
    </r>
    <r>
      <rPr>
        <sz val="12"/>
        <color theme="1"/>
        <rFont val="Calibri"/>
        <family val="2"/>
        <scheme val="minor"/>
      </rPr>
      <t xml:space="preserve">
The Manager shall use the results framework from Principle 4 to monitor progress towards the achievement of positive impacts in comparison to the expected impact of each investment.
</t>
    </r>
    <r>
      <rPr>
        <b/>
        <sz val="12"/>
        <color theme="1"/>
        <rFont val="Calibri"/>
        <family val="2"/>
        <scheme val="minor"/>
      </rPr>
      <t>6. Monitor the progress of each investment in achieving impact against expectations and respond appropriately</t>
    </r>
    <r>
      <rPr>
        <sz val="12"/>
        <color theme="1"/>
        <rFont val="Calibri"/>
        <family val="2"/>
        <scheme val="minor"/>
      </rPr>
      <t xml:space="preserve">
The Manager shall also seek to use the results framework to capture investment outcomes (outcomes are the short-term and medium-term effects of any investment's outputs, while the outputs are the products, capirtal goods, and services resulting from the investment).</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</si>
  <si>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 xml:space="preserve">
5. Assess, address, monitor, and manage the potential negative effects of each investment
</t>
    </r>
    <r>
      <rPr>
        <sz val="12"/>
        <color theme="1"/>
        <rFont val="Calibri"/>
        <family val="2"/>
        <scheme val="minor"/>
      </rPr>
      <t xml:space="preserve">As part of portfolio management, the Manager shall monitor investees' ESG risk and performance, and where appropriate, engage with the investee to address gaps and unexpected events.
</t>
    </r>
    <r>
      <rPr>
        <b/>
        <sz val="12"/>
        <color theme="1"/>
        <rFont val="Calibri"/>
        <family val="2"/>
        <scheme val="minor"/>
      </rPr>
      <t>6. Monitor the progress of each investment in achieving impact against expectations and respond appropriately</t>
    </r>
    <r>
      <rPr>
        <sz val="12"/>
        <color theme="1"/>
        <rFont val="Calibri"/>
        <family val="2"/>
        <scheme val="minor"/>
      </rPr>
      <t xml:space="preserve">
The Manager shall use the results framework from Principle 4 to monitor progress towards the achievement of positive impacts in comparison to the expected impact of each investment.
</t>
    </r>
    <r>
      <rPr>
        <b/>
        <sz val="12"/>
        <color theme="1"/>
        <rFont val="Calibri"/>
        <family val="2"/>
        <scheme val="minor"/>
      </rPr>
      <t>6. Monitor the progress of each investment in achieving impact against expectations and respond appropriately</t>
    </r>
    <r>
      <rPr>
        <sz val="12"/>
        <color theme="1"/>
        <rFont val="Calibri"/>
        <family val="2"/>
        <scheme val="minor"/>
      </rPr>
      <t xml:space="preserve">
The Manager shall also seek to use the results framework to capture investment outcomes (outcomes are the short-term and medium-term effects of any investment's outputs, while the outputs are the products, capirtal goods, and services resulting from the investment).</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</si>
  <si>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 xml:space="preserve">
6. Monitor the progress of each investment in achieving impact against expectations and respond appropriately
</t>
    </r>
    <r>
      <rPr>
        <sz val="12"/>
        <color theme="1"/>
        <rFont val="Calibri"/>
        <family val="2"/>
        <scheme val="minor"/>
      </rPr>
      <t xml:space="preserve">The Manager shall use the results framework from Principle 4 to monitor progress towards the achievement of positive impacts in comparison to the expected impact of each investment.
</t>
    </r>
    <r>
      <rPr>
        <b/>
        <sz val="12"/>
        <color theme="1"/>
        <rFont val="Calibri"/>
        <family val="2"/>
        <scheme val="minor"/>
      </rPr>
      <t xml:space="preserve">
6. Monitor the progress of each investment in achieving impact against expectations and respond appropriately
</t>
    </r>
    <r>
      <rPr>
        <sz val="12"/>
        <color theme="1"/>
        <rFont val="Calibri"/>
        <family val="2"/>
        <scheme val="minor"/>
      </rPr>
      <t>The Manager shall also seek to use the results framework to capture investment outcomes (outcomes are the short-term and medium-term effects of any investment's outputs, while the outputs are the products, capirtal goods, and services resulting from the investment).</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</si>
  <si>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6. Monitor the progress of each investment in achieving impact against expectations and respond appropriately</t>
    </r>
    <r>
      <rPr>
        <sz val="12"/>
        <color theme="1"/>
        <rFont val="Calibri"/>
        <family val="2"/>
        <scheme val="minor"/>
      </rPr>
      <t xml:space="preserve">
The Manager shall use the results framework from Principle 4 to monitor progress towards the achievement of positive impacts in comparison to the expected impact of each investment.
</t>
    </r>
    <r>
      <rPr>
        <b/>
        <sz val="12"/>
        <color theme="1"/>
        <rFont val="Calibri"/>
        <family val="2"/>
        <scheme val="minor"/>
      </rPr>
      <t>6. Monitor the progress of each investment in achieving impact against expectations and respond appropriately</t>
    </r>
    <r>
      <rPr>
        <sz val="12"/>
        <color theme="1"/>
        <rFont val="Calibri"/>
        <family val="2"/>
        <scheme val="minor"/>
      </rPr>
      <t xml:space="preserve">
The Manager shall also seek to use the results framework to capture investment outcomes (outcomes are the short-term and medium-term effects of any investment's outputs, while the outputs are the products, capirtal goods, and services resulting from the investment).</t>
    </r>
  </si>
  <si>
    <r>
      <rPr>
        <b/>
        <sz val="12"/>
        <color theme="1"/>
        <rFont val="Calibri"/>
        <family val="2"/>
        <scheme val="minor"/>
      </rPr>
      <t>7. Conduct exits considering the effect on sustained impact</t>
    </r>
    <r>
      <rPr>
        <sz val="12"/>
        <color theme="1"/>
        <rFont val="Calibri"/>
        <family val="2"/>
        <scheme val="minor"/>
      </rPr>
      <t xml:space="preserve">
When conducting an exit (this may include debt, equity, or bond sales, and excludes self-liquidating or maturing investments), the Manager shall, in good faith and consistent with its fiduciary concerns, consider the effect which the timing, structure, and process of its exit will have on the sustainability of the impact.</t>
    </r>
  </si>
  <si>
    <r>
      <rPr>
        <b/>
        <sz val="12"/>
        <color theme="1"/>
        <rFont val="Calibri"/>
        <family val="2"/>
        <scheme val="minor"/>
      </rPr>
      <t>8. Review, document, and improve decisions and processes based on the achievement of imapct and lessons learned</t>
    </r>
    <r>
      <rPr>
        <sz val="12"/>
        <color theme="1"/>
        <rFont val="Calibri"/>
        <family val="2"/>
        <scheme val="minor"/>
      </rPr>
      <t xml:space="preserve">
The Manager shall review and document the impact performance of each investment, compare the expected and actual impact, and other positive and negative impacts, and use these findings to improve operational and strategic investment decisions, as well as management processes.</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</si>
  <si>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 xml:space="preserve">
6. Monitor the progress of each investment in achieving impact against expectations and respond appropriately
</t>
    </r>
    <r>
      <rPr>
        <sz val="12"/>
        <color theme="1"/>
        <rFont val="Calibri"/>
        <family val="2"/>
        <scheme val="minor"/>
      </rPr>
      <t>The Manager shall use the results framework from Principle 4 to monitor progress towards the achievement of positive impacts in comparison to the expected impact of each investment.
6</t>
    </r>
    <r>
      <rPr>
        <b/>
        <sz val="12"/>
        <color theme="1"/>
        <rFont val="Calibri"/>
        <family val="2"/>
        <scheme val="minor"/>
      </rPr>
      <t>. Monitor the progress of each investment in achieving impact against expectation and respond accordingly</t>
    </r>
    <r>
      <rPr>
        <sz val="12"/>
        <color theme="1"/>
        <rFont val="Calibri"/>
        <family val="2"/>
        <scheme val="minor"/>
      </rPr>
      <t xml:space="preserve">
When monitoring indicates that the investment is no longer expected to achieve its intended impacts, the Manager shall seek to pursue appropriate action (e.g. active engagement with the investee, early divestment, adjusting indicators/expectations due to significant, unforseen, and changing circumstances, or other appropriate measures to improve the portfolio's impact performance. 
</t>
    </r>
    <r>
      <rPr>
        <b/>
        <sz val="12"/>
        <color theme="1"/>
        <rFont val="Calibri"/>
        <family val="2"/>
        <scheme val="minor"/>
      </rPr>
      <t>8. Review, document, and improve decisions and processes based on the achievement of imapct and lessons learned</t>
    </r>
    <r>
      <rPr>
        <sz val="12"/>
        <color theme="1"/>
        <rFont val="Calibri"/>
        <family val="2"/>
        <scheme val="minor"/>
      </rPr>
      <t xml:space="preserve">
The Manager shall review and document the impact performance of each investment, compare the expected and actual impact, and other positive and negative impacts, and use these findings to improve operational and strategic investment decisions, as well as management processes.</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</si>
  <si>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 xml:space="preserve">
6. Monitor the progress of each investment in achieving impact against expectations and respond appropriately
</t>
    </r>
    <r>
      <rPr>
        <sz val="12"/>
        <color theme="1"/>
        <rFont val="Calibri"/>
        <family val="2"/>
        <scheme val="minor"/>
      </rPr>
      <t xml:space="preserve">The Manager shall use the results framework from Principle 4 to monitor progress towards the achievement of positive impacts in comparison to the expected impact of each investment.
</t>
    </r>
    <r>
      <rPr>
        <b/>
        <sz val="12"/>
        <color theme="1"/>
        <rFont val="Calibri"/>
        <family val="2"/>
        <scheme val="minor"/>
      </rPr>
      <t>6. Monitor the progress of each investment in achieving impact against expectation and respond accordingly</t>
    </r>
    <r>
      <rPr>
        <sz val="12"/>
        <color theme="1"/>
        <rFont val="Calibri"/>
        <family val="2"/>
        <scheme val="minor"/>
      </rPr>
      <t xml:space="preserve">
When monitoring indicates that the investment is no longer expected to achieve its intended impacts, the Manager shall seek to pursue appropriate action (e.g. active engagement with the investee, early divestment, adjusting indicators/expectations due to significant, unforseen, and changing circumstances, or other appropriate measures to improve the portfolio's impact performance. 
</t>
    </r>
    <r>
      <rPr>
        <b/>
        <sz val="12"/>
        <color theme="1"/>
        <rFont val="Calibri"/>
        <family val="2"/>
        <scheme val="minor"/>
      </rPr>
      <t>8. Review, document, and improve decisions and processes based on the achievement of imapct and lessons learned</t>
    </r>
    <r>
      <rPr>
        <sz val="12"/>
        <color theme="1"/>
        <rFont val="Calibri"/>
        <family val="2"/>
        <scheme val="minor"/>
      </rPr>
      <t xml:space="preserve">
The Manager shall review and document the impact performance of each investment, compare the expected and actual impact, and other positive and negative impacts, and use these findings to improve operational and strategic investment decisions, as well as management processes.</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</si>
  <si>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6. Monitor the progress of each investment in achieving impact against expectations and respond appropriately</t>
    </r>
    <r>
      <rPr>
        <sz val="12"/>
        <color theme="1"/>
        <rFont val="Calibri"/>
        <family val="2"/>
        <scheme val="minor"/>
      </rPr>
      <t xml:space="preserve">
The Manager shall use the results framework from Principle 4 to monitor progress towards the achievement of positive impacts in comparison to the expected impact of each investment.
</t>
    </r>
    <r>
      <rPr>
        <b/>
        <sz val="12"/>
        <color theme="1"/>
        <rFont val="Calibri"/>
        <family val="2"/>
        <scheme val="minor"/>
      </rPr>
      <t>6. Monitor the progress of each investment in achieving impact against expectation and respond accordingly</t>
    </r>
    <r>
      <rPr>
        <sz val="12"/>
        <color theme="1"/>
        <rFont val="Calibri"/>
        <family val="2"/>
        <scheme val="minor"/>
      </rPr>
      <t xml:space="preserve">
When monitoring indicates that the investment is no longer expected to achieve its intended impacts, the Manager shall seek to pursue appropriate action (e.g. active engagement with the investee, early divestment, adjusting indicators/expectations due to significant, unforseen, and changing circumstances, or other appropriate measures to improve the portfolio's impact performance. 
</t>
    </r>
    <r>
      <rPr>
        <b/>
        <sz val="12"/>
        <color theme="1"/>
        <rFont val="Calibri"/>
        <family val="2"/>
        <scheme val="minor"/>
      </rPr>
      <t>8. Review, document, and improve decisions and processes based on the achievement of imapct and lessons learned</t>
    </r>
    <r>
      <rPr>
        <sz val="12"/>
        <color theme="1"/>
        <rFont val="Calibri"/>
        <family val="2"/>
        <scheme val="minor"/>
      </rPr>
      <t xml:space="preserve">
The Manager shall review and document the impact performance of each investment, compare the expected and actual impact, and other positive and negative impacts, and use these findings to improve operational and strategic investment decisions, as well as management processes.</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</si>
  <si>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6. Monitor the progress of each investment in achieving impact against expectations and respond appropriately</t>
    </r>
    <r>
      <rPr>
        <sz val="12"/>
        <color theme="1"/>
        <rFont val="Calibri"/>
        <family val="2"/>
        <scheme val="minor"/>
      </rPr>
      <t xml:space="preserve">
The Manager shall use the results framework from Principle 4 to monitor progress towards the achievement of positive impacts in comparison to the expected impact of each investment.
</t>
    </r>
    <r>
      <rPr>
        <b/>
        <sz val="12"/>
        <color theme="1"/>
        <rFont val="Calibri"/>
        <family val="2"/>
        <scheme val="minor"/>
      </rPr>
      <t>6. Monitor the progress of each investment in achieving impact against expectation and respond accordingly</t>
    </r>
    <r>
      <rPr>
        <sz val="12"/>
        <color theme="1"/>
        <rFont val="Calibri"/>
        <family val="2"/>
        <scheme val="minor"/>
      </rPr>
      <t xml:space="preserve">
When monitoring indicates that the investment is no longer expected to achieve its intended impacts, the Manager shall seek to pursue appropriate action (e.g. active engagement with the investee, early divestment, adjusting indicators/expectations due to significant, unforseen, and changing circumstances, or other appropriate measures to improve the portfolio's impact performance. 
</t>
    </r>
    <r>
      <rPr>
        <b/>
        <sz val="12"/>
        <color theme="1"/>
        <rFont val="Calibri"/>
        <family val="2"/>
        <scheme val="minor"/>
      </rPr>
      <t xml:space="preserve">
8. Review, document, and improve decisions and processes based on the achievement of imapct and lessons learned
</t>
    </r>
    <r>
      <rPr>
        <sz val="12"/>
        <color theme="1"/>
        <rFont val="Calibri"/>
        <family val="2"/>
        <scheme val="minor"/>
      </rPr>
      <t>The Manager shall review and document the impact performance of each investment, compare the expected and actual impact, and other positive and negative impacts, and use these findings to improve operational and strategic investment decisions, as well as management processes.</t>
    </r>
  </si>
  <si>
    <r>
      <rPr>
        <b/>
        <sz val="12"/>
        <color theme="1"/>
        <rFont val="Calibri"/>
        <family val="2"/>
        <scheme val="minor"/>
      </rPr>
      <t>2. Manage strategic impact and financial returns at the portfolio level</t>
    </r>
    <r>
      <rPr>
        <sz val="12"/>
        <color theme="1"/>
        <rFont val="Calibri"/>
        <family val="2"/>
        <scheme val="minor"/>
      </rPr>
      <t xml:space="preserve">
The Manager shall have a process to maange impact achievement on a portfolio basis witht eh objective of the process being to establish and monitor impact performance for the whole portfolio, while recognising that impact may vary across individual investments in the portfolio.
</t>
    </r>
    <r>
      <rPr>
        <b/>
        <sz val="12"/>
        <color theme="1"/>
        <rFont val="Calibri"/>
        <family val="2"/>
        <scheme val="minor"/>
      </rPr>
      <t xml:space="preserve">
6. Monitor the progress of each investment in achieving impact against expectations and respond appropriately
</t>
    </r>
    <r>
      <rPr>
        <sz val="12"/>
        <color theme="1"/>
        <rFont val="Calibri"/>
        <family val="2"/>
        <scheme val="minor"/>
      </rPr>
      <t xml:space="preserve">The Manager shall use the results framework from Principle 4 to monitor progress towards the achievement of positive impacts in comparison to the expected impact of each investment.
</t>
    </r>
    <r>
      <rPr>
        <b/>
        <sz val="12"/>
        <color theme="1"/>
        <rFont val="Calibri"/>
        <family val="2"/>
        <scheme val="minor"/>
      </rPr>
      <t>6. Monitor the progress of each investment in achieving impact against expectation and respond accordingly</t>
    </r>
    <r>
      <rPr>
        <sz val="12"/>
        <color theme="1"/>
        <rFont val="Calibri"/>
        <family val="2"/>
        <scheme val="minor"/>
      </rPr>
      <t xml:space="preserve">
When monitoring indicates that the investment is no longer expected to achieve its intended impacts, the Manager shall seek to pursue appropriate action (e.g. active engagement with the investee, early divestment, adjusting indicators/expectations due to significant, unforseen, and changing circumstances, or other appropriate measures to improve the portfolio's impact performance. 
</t>
    </r>
    <r>
      <rPr>
        <b/>
        <sz val="12"/>
        <color theme="1"/>
        <rFont val="Calibri"/>
        <family val="2"/>
        <scheme val="minor"/>
      </rPr>
      <t xml:space="preserve">
8. Review, document, and improve decisions and processes based on the achievement of imapct and lessons learned
</t>
    </r>
    <r>
      <rPr>
        <sz val="12"/>
        <color theme="1"/>
        <rFont val="Calibri"/>
        <family val="2"/>
        <scheme val="minor"/>
      </rPr>
      <t>The Manager shall review and document the impact performance of each investment, compare the expected and actual impact, and other positive and negative impacts, and use these findings to improve operational and strategic investment decisions, as well as management processes.</t>
    </r>
  </si>
  <si>
    <t>1.1.2 - The Sustainable Development Goals (SDGs), determining materiality
1.1.4 - Stakeholder identification, Stakeholder engagement/involvement plan for those experiencing impacts</t>
  </si>
  <si>
    <t>1.2.2 - Ambitious and rigorous impact goals, targets, ambitious targets, rigorous targets, thresholds, ensuring impact goals are sufficiently targeted, setting impact goals to avoid or significantly reduce all material negative impacts, aplifying impact through setting marekt leadership and collective action goals, cross-cutting goals, setting impact goals across the five dimensions of impact
1.2.4 - Reducing the potential for inintended consequences
1.1.6 - adequate resourcing</t>
  </si>
  <si>
    <t>1.3 - Strategy always on and embedding continuous improvement</t>
  </si>
  <si>
    <t>2.1.1 - respect for human rights, planetary boundaries and other responsible business practices, effective grievance mechanisms
2.1.5 - stakeholders involvement, nature of engagement with Stakeholders
2.1.2 - organizational culture and diversity, impact management capabilities</t>
  </si>
  <si>
    <t>2.1.6 - impact data collection and use, management practice, measurement practice, minimum data requirements, Human Rights-Based approach to data collection, data ownership, disaggregated data, data quality, external assurance
2.5.1 - Monitoring
2.3.9 - Risk management, risk management - data gaps
2.1.7 - see also 1.1.6 Impact data collection and use
2.3.7 - see also 1.1.6 Impact data and use, using wellbeing as a consistent measure to value impacts</t>
  </si>
  <si>
    <t>2.3.8 - Making decisions in context, leaving "no-one" behind, see also - Choices, options and trade-offs
2.3.9 - Comprehensive independent impact evaluations
2.4.2 - Selecting metrics</t>
  </si>
  <si>
    <t>2.5.1 - Monitoring</t>
  </si>
  <si>
    <t>2.3.10 - Risk-based approach to data verification and assurance</t>
  </si>
  <si>
    <t>3.1 - external reporting
3.2 applying the ABC impact classifications to individual impacts not aggregated impacts
3.3 - reporting reflects stakeholder needs
3.4 - public policies and disclosures</t>
  </si>
  <si>
    <t>4.1 - Board leadership and oversight</t>
  </si>
  <si>
    <t>4.2 - Board competencies</t>
  </si>
  <si>
    <t>*Contributing positiviely to sustainable development and achieving the SDGs
*Dependencies
*Externalities
*Fund
*Impact
*Impact integrity
*impact thesis (or theory of change)
*Impact washing (also greenwashing, rainbow washing)
*Integrative (or integrated) thinking
*Material impacts/materiality
*Net positive impact
*SDGs (Sustainable Development Goals)
*Stakeholder involvement
*Stakeholders
*Sustainable development
*Systems change
*Systems thinking
*UNGC Ten Principles
*UNGPs (United Nations Guiding Principles on Business and Human Rights)
*UN High Level Expert Group Recommendations on Net Zero Commitments of Non-State Actors
*UN Women's Empowerment Principles
*Value creation
*Wellbeing</t>
  </si>
  <si>
    <t>*Feedback loops
*Impact goals
*Impact management</t>
  </si>
  <si>
    <t xml:space="preserve">*Fund
*Fund Manager
*General Partner
*Impact plan
*Impact targets
*Impact terms
*Investee
*Investor contribution(s) to impact
*Limited partners
</t>
  </si>
  <si>
    <t>*Accountability
*Feedback loops
*Fund
*Fund manager
*Impact integrity
*Impact management
*Impact washing  (also greenwashing, rainbow washing)
*Investee
*Sustainable development
*Stakeholder involvement
*Stakeholders</t>
  </si>
  <si>
    <t>*ABC impact classifications
*Accountability
*Contributing positively to sustainable development and achieving the SDGs
*Dependencies
*ESG (environmental, social and governanc integration)
*Externalities
*Feedback loops
*Five dimensions of impact
*Fund
*Fund Manager
*Global commons/tragedy of the commons
*Governing body
*Human rights and their link to these Standards
*ILO Declaration on Fundamental Principles and Rights at Work
*Impact
*Impact assessment
*Impact evaluation
*Impact goals
*Impact integrity
*Impact management
*Impact risk
*Impact targets
*Impact thesis (or theory of change)
*Impact washing (also greenwashing, rainbow washing)
*Integrative (or integrated thinking
*Investee
*International Bill of Rights
*Material impacts/materiality
*Net positive impact
*Perverse incentives
*Protection measures
*Risk appetite
*Risk-based
*Risk tolerance
*SDG indicators
*SDG Targets
*SDGs (Sustainable Devleopment Goals)
*Sensitivity and scenario analysis
*Stakeholder involvment
*Stakeholders
*Sustainable development
*Systems change
*Systems thinking
*Threshold
*Trade-offs
UNGC Ten Principles
*UNGPs (United Nations Guiding Principles of Business and Human Rights)
*UN High Level Expert Group Recommendations on Net-Zero Commitments of Non-State Actors
*UN Women's Empowerment Principles
*Valuation
*Value creation
*Wellbeing</t>
  </si>
  <si>
    <t xml:space="preserve">*ABC Impact Classifications
*Contributing positively to sustainable development and the SDGs
*Cross-cutting goals
*ESG (environmental, social and governance) integration
*Fund
*Fund manager
*General partner
*Impact
*Impact integrity
*Impact risk
*Impact thesis (or theory of change)
*Integrative (or integrated thinking)
*Investee
*Investor contribution(s) to impact
*Limited partners
*Material impacts
*Net positive impact
*Risk appetite
*Risk tolerance
*Stakeholder involvement
*Stakeholders
*Sustainable development
*Systems change
*Systems thinking
*UN High Level Expert Group Recommendations on Net Zero Commitments of Non State Actors
</t>
  </si>
  <si>
    <t>*ABC Impact Classifications
*Baseline
*Counterfactual
*Cross-cutting goals
*Five dimensions of impact
*Fund
*Impact
*Impact integrity
*Impact goals
*Impact risk
*Impact targets
*Impact thesis (or theory of change)
*Impact washing (also greenwashing, rainbow washing)
*Material impacts/materiality
*Outcome
*Net positive impact
*Perverse incentives
*Risk appetite
*Risk-based
*Risk tolerance
*SDG Targets
*SDGs (Sustainable Development Goals)
*Sensitivity and scenario analysis
*Stakeholder involvement
*Stakeholders
*Sustainable development
*Threshold
*Trade-offs
*UN High Level Expert Group Recommendations on Net Zero Commitments of Non State Actors
*Unintended consequences</t>
  </si>
  <si>
    <t>*Accountability
*Externalities
*Feedback loops
*Fund
*Fund Manager
*Human rights and link to these Standards
*ILO Declaration on Fundamental Principles and Rights at Work
*Impact integrity
*Impact management
*Impact risk
*Impact washing (also greenwashing, rainbow washing)
*International Bill of Rights
*Perverse incentives
*Planetary boundaries
*Stakeholder involvement
*Stakeholders
*Sustainable development
*Trade-offs
*UN High Level Expert Group Recommendations on Net-Zero Commitments of Non-State Actors'
*UNGC Ten Principles
*UNGPs (United Nations Guiding Principles on Business and Human Rights)
*UN High Level Expert Group Recommendations on Net Zero Commitments of Non State Actors
*Unintended consequences
*UN Women's Empowerment Principles
*Wellbeing</t>
  </si>
  <si>
    <t>*ABC Impact Classifications
*Activities
*Baseline
*Business model
*Contributing positively to sustainable development and achieving the SDGs
*Counterfactual
*Cross-cutting goals
*Data taxonomy
*Dependencies
*Feedback loops
*Five dimensions of impact
*Fund
*Impact
*Impact assessment
*Impact data categories
*Impact evaluation
*Impact integrity
*Impact management
*Impact risk
*Impact targets
*Impact washing (also greenwashing, rainbow washing)
*Investee
*Material impacts/materiality
*Metric set
*Outcome
*Output
*Net positive impact
*Perverse incentives
*Planetary boundaries
*Protective measures
*Proxy
*Risk appetite
*Risk-based
*Risk tolerance
*SDG indicators
*SDG targets
*SDGs (Sustainable Development Goals)
*Sensitivity and scenario analysis
*Stakeholder involvement
*Stakeholders
*Subjectivity
*Sustainable development
*SVI's ten impact questions
*Systems change
*Systems thinking
*Threshold
*Trade-offs
*UN High Level Expert Group Recommendations on Net Zero Commitments of Non State Actors
*Unintended consequences
*Valuation
*Value creation
*Wellbeing</t>
  </si>
  <si>
    <t>*ABC Impact Classifications
*Activities
*Baseline
*Business model
*Contributing positively to sustainable development and achieving the SDGs
*Counterfactual
*Cross-cutting goals
*Data taxonomy
*Dependencies
*Feedback loops
*Five dimensions of impact
*Fund
*Fund manager
*Impact
*Impact assessment
*Impact data categories
*Impact evaluation
*Impact integrity
*Impact management
*Impact risk
*Impact targets
*Impact washing (also greenwashing, rainbow washing)
*Investee
*Material impacts/materiality
*Metric set
*Outcome
*Output
*Net positive impact
*Perverse incentives
*Planetary boundaries
*Protective measures
*Proxy
*Risk appetite
*Risk-based
*Risk tolerance
*SDG indicators
*SDG targets
*SDGs (Sustainable Development Goals)
*Sensitivity and scenario analysis
*Stakeholder involvement
*Stakeholders
*Subjectivity
*Sustainable development
*SVI's ten impact questions
*Systems change
*Systems thinking
*Threshold
*Trade-offs
*UN High Level Expert Group Recommendations on Net Zero Commitments of Non State Actors
*Unintended consequences
*Valuation
*Value creation
*Wellbeing</t>
  </si>
  <si>
    <t>*ABC impact classifications
*Accountability
*Contributing positively to sustainable development and achieving the SDGs
*Five dimensions of impact
*Fund
*Fund manager
*GRI's Reporting Principles
*Impact
*Impact integrity
*Impact washing (also greenwashing, rainbow washing)
*Investee
*Material impacts/materiality
*SDGD (Sustainable Development Goal Disclosure) Recommendations
*SDG indicators
*SDG targets
SDGs (Sustainable Development Goals)
SFDR (the Sustainable Finance Disclsoure Regulation)
*Stakeholder involvment
*Stakeholders 
*Sustainable development
*Threshold
*Trade-offs
*UN High Level Expert Group Recommendations on Net Zero Commitments of Non State Actors
*Valuation
*Value creation
Wellbeing</t>
  </si>
  <si>
    <t>The objective of this tool is to:
1. help you compare the internal management practices of your organization to the best practices contained in the SDG Impact Standards for PE Funds
2. identify priority areas to focus on to improve your practice
3. prepare for and manage the assurance process</t>
  </si>
  <si>
    <t>Overview of the standards: this is a quick recap of the standards.</t>
  </si>
  <si>
    <r>
      <t xml:space="preserve">If you want to </t>
    </r>
    <r>
      <rPr>
        <b/>
        <sz val="12"/>
        <color theme="1"/>
        <rFont val="Calibri"/>
        <family val="2"/>
        <scheme val="minor"/>
      </rPr>
      <t>check your current status,</t>
    </r>
    <r>
      <rPr>
        <sz val="11"/>
        <color theme="1"/>
        <rFont val="Calibri"/>
        <family val="2"/>
        <scheme val="minor"/>
      </rPr>
      <t xml:space="preserve"> perform a gap analysis and record what can be done to improve practices, fill columns H, I and J</t>
    </r>
  </si>
  <si>
    <r>
      <t xml:space="preserve">If you want to prioritize and decide what to do next </t>
    </r>
    <r>
      <rPr>
        <sz val="11"/>
        <color theme="1"/>
        <rFont val="Calibri"/>
        <family val="2"/>
        <scheme val="minor"/>
      </rPr>
      <t>(this about identifying the path of less resistance and the highest value-added for your organization), answer:</t>
    </r>
  </si>
  <si>
    <t>Are we implementing the action in line with the standards? Choose an option on the drop-down menu from column L.</t>
  </si>
  <si>
    <t>If the answer is "no or in progress", how easy/feasible will it be to do it ? Choose an option on the drop-down menu from column M.</t>
  </si>
  <si>
    <t>What would be the added value of doing it? Choose an option on the drop-down menu from column O.</t>
  </si>
  <si>
    <t>Then, a suggested prioritization will appear in Column Q based on your answers.</t>
  </si>
  <si>
    <t>You could also add notes if useful, in columns S, T and U</t>
  </si>
  <si>
    <t xml:space="preserve">Columns X, Y, and Z will be populated when the assurance framework is launched.  This will provide you with clear guidance on potential sources of evidence, what assurers will likely be looking for, and the minimum evidence requirements - most of which will need to be met, or require that there is an improvement plan in place to meet within a reasonable period of time to be eligible to apply to use the SDG Impact Seal. </t>
  </si>
  <si>
    <t>You can prepare for assurance by logging the evidence that demonstrates how and the extent to which you already meet the practice indicators and gaps that need to be filled in columns AA and AB</t>
  </si>
  <si>
    <t xml:space="preserve">The SDG Impact Standards for PE Funds are internal management standards designed as a best-practice guide for those funds wanting to operate more sustainably and make a positive contribution towards achievement of the SDGs by integrating responsible business and impact management practices into their internal management systems and decision-making. 
Enterprises and investors increasingly recognise that sustainability is at the core of long-term value creation but are not yet holistically and systematically integrating sustainability, the SDGs and impact considerations in their decision-making.  SDG Impact aims to help make this process easier through the SDG Impact Standards.  Good for business.  Good for people and planet.  
The Standards are an overarching organising and decision-making framework grounded in existing principles, standards and market best practices that helps make sense of, and provides context for applying other tools and frameworks, including metrics, taxonomies, and reporting frameworks.  The Standards also fill gaps in existing market infrastructure that are currently undermining progress towards sustainability and achieving the SDGs.   
They define the requirements for strategy, management approach, transparency and governance practices that increase the likelihood that an organization is operating sustainably and contributing positively to the achievement of SDGs. 
The Standards are process or practice standards - not performance or reporting standards.  They do not provide a guarantee of actual performance.  But if all organizations were applying the Standards, we believe that there would be positive contribution to sustainability and the SDGs.
The PE fund needs a strategy that embeds this purpose, a set of policies, management practices, culture and incentives that are coherent and aligned with that purpose, and governance that provides effective oversight. This implies that the PE fund is making decisions, at all levels and at a rate, that optimize that contribution and therefore the Standards are a decision-making framework focusing on practices that drive performance and not on the performance
Funds can use the Standards, along with the 12 Fund actions, glossary, guidance and this self-assessment tool to map their internal practices against the standard practice indicators, perform a gap analysis and develop an implementation road-map to fill gaps, improve practice over time -  and progress towards independent assurance.
</t>
  </si>
  <si>
    <t>To self-assess your practice, use as a resource to help design your PE fund, and prepare for, and manage assurance</t>
  </si>
  <si>
    <t>Management Improvement Plan Action Due Date:</t>
  </si>
  <si>
    <t>You can manage what you need to work on betweeen assurance reviews by developing and agreeing your management improvement plan with your assurer and logging progress in columns AC to AK</t>
  </si>
  <si>
    <r>
      <rPr>
        <b/>
        <u/>
        <sz val="20"/>
        <color theme="1"/>
        <rFont val="Calibri"/>
        <family val="2"/>
        <scheme val="minor"/>
      </rPr>
      <t>DEFINED TERMS RELATED TO THIS FUND ACTION</t>
    </r>
    <r>
      <rPr>
        <sz val="20"/>
        <color theme="1"/>
        <rFont val="Calibri"/>
        <family val="2"/>
        <scheme val="minor"/>
      </rPr>
      <t xml:space="preserve">
(Refer to the SDG Impact Standards Glossary)</t>
    </r>
  </si>
  <si>
    <t xml:space="preserve">General guidance note - SDGs and impact, impacts and dependencies, ESG vs SDG Impact, SDG 10 - inequality - the overarching them of "leaving no one behind"
1.1.1 - making sustainability and the SDGs central and contributing positively, interdependency
</t>
  </si>
  <si>
    <t>*Accountability
*Contributing positively to sustainable development and achieving the SDGs
*Governing body
*Impact integrity
*Impact washing (also greenwashing, rainbow washing)
*Stakeholder involvement
*Stakeholders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</si>
</sst>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2"/>
      <color theme="1"/>
      <name val="Calibri"/>
      <family val="2"/>
      <scheme val="minor"/>
    </font>
    <font>
      <sz val="12"/>
      <color theme="1"/>
      <name val="Arial"/>
      <family val="2"/>
    </font>
    <font>
      <b/>
      <sz val="12"/>
      <name val="Arial"/>
      <family val="2"/>
    </font>
    <font>
      <sz val="12"/>
      <name val="Arial"/>
      <family val="2"/>
    </font>
    <font>
      <b/>
      <sz val="12"/>
      <name val="Calibri"/>
      <family val="2"/>
      <scheme val="minor"/>
    </font>
    <font>
      <b/>
      <sz val="18"/>
      <name val="Calibri"/>
      <family val="2"/>
      <scheme val="minor"/>
    </font>
    <font>
      <sz val="12"/>
      <name val="Calibri"/>
      <family val="2"/>
      <scheme val="minor"/>
    </font>
    <font>
      <b/>
      <sz val="18"/>
      <color theme="0"/>
      <name val="Calibri"/>
      <family val="2"/>
      <scheme val="minor"/>
    </font>
    <font>
      <sz val="18"/>
      <color theme="1"/>
      <name val="Calibri"/>
      <family val="2"/>
      <scheme val="minor"/>
    </font>
    <font>
      <b/>
      <sz val="18"/>
      <color theme="1"/>
      <name val="Calibri"/>
      <family val="2"/>
      <scheme val="minor"/>
    </font>
    <font>
      <b/>
      <sz val="16"/>
      <name val="Calibri"/>
      <family val="2"/>
      <scheme val="minor"/>
    </font>
    <font>
      <sz val="16"/>
      <color theme="1"/>
      <name val="Calibri"/>
      <family val="2"/>
      <scheme val="minor"/>
    </font>
    <font>
      <sz val="14"/>
      <color rgb="FF000000"/>
      <name val="Arial"/>
      <family val="2"/>
    </font>
    <font>
      <sz val="14"/>
      <color theme="1"/>
      <name val="Arial"/>
      <family val="2"/>
    </font>
    <font>
      <u/>
      <sz val="12"/>
      <color theme="10"/>
      <name val="Calibri"/>
      <family val="2"/>
      <scheme val="minor"/>
    </font>
    <font>
      <u/>
      <sz val="20"/>
      <color theme="0"/>
      <name val="Arial"/>
      <family val="2"/>
    </font>
    <font>
      <b/>
      <u/>
      <sz val="12"/>
      <color theme="1"/>
      <name val="Calibri"/>
      <family val="2"/>
      <scheme val="minor"/>
    </font>
    <font>
      <sz val="18"/>
      <color theme="4"/>
      <name val="Arial"/>
      <family val="2"/>
    </font>
    <font>
      <sz val="11"/>
      <color theme="1"/>
      <name val="Arial"/>
      <family val="2"/>
    </font>
    <font>
      <sz val="11"/>
      <color theme="0"/>
      <name val="Arial"/>
      <family val="2"/>
    </font>
    <font>
      <b/>
      <sz val="11"/>
      <color theme="0"/>
      <name val="Arial"/>
      <family val="2"/>
    </font>
    <font>
      <b/>
      <sz val="20"/>
      <color theme="1"/>
      <name val="Calibri"/>
      <family val="2"/>
      <scheme val="minor"/>
    </font>
    <font>
      <b/>
      <sz val="20"/>
      <color theme="0"/>
      <name val="Calibri"/>
      <family val="2"/>
      <scheme val="minor"/>
    </font>
    <font>
      <b/>
      <sz val="36"/>
      <color theme="0"/>
      <name val="Calibri"/>
      <family val="2"/>
      <scheme val="minor"/>
    </font>
    <font>
      <sz val="22"/>
      <color theme="0"/>
      <name val="Calibri"/>
      <family val="2"/>
      <scheme val="minor"/>
    </font>
    <font>
      <i/>
      <sz val="18"/>
      <color theme="0"/>
      <name val="Calibri"/>
      <family val="2"/>
      <scheme val="minor"/>
    </font>
    <font>
      <i/>
      <sz val="16"/>
      <color theme="0"/>
      <name val="Calibri"/>
      <family val="2"/>
      <scheme val="minor"/>
    </font>
    <font>
      <b/>
      <sz val="12"/>
      <color theme="1"/>
      <name val="Calibri"/>
      <family val="2"/>
      <scheme val="minor"/>
    </font>
    <font>
      <sz val="11"/>
      <color theme="1"/>
      <name val="Calibri"/>
      <family val="2"/>
      <scheme val="minor"/>
    </font>
    <font>
      <b/>
      <u/>
      <sz val="20"/>
      <color theme="1"/>
      <name val="Calibri"/>
      <family val="2"/>
      <scheme val="minor"/>
    </font>
    <font>
      <b/>
      <u/>
      <sz val="16"/>
      <color theme="1"/>
      <name val="Calibri"/>
      <family val="2"/>
      <scheme val="minor"/>
    </font>
    <font>
      <sz val="20"/>
      <color theme="1"/>
      <name val="Calibri"/>
      <family val="2"/>
      <scheme val="minor"/>
    </font>
    <font>
      <b/>
      <sz val="16"/>
      <color theme="1"/>
      <name val="Calibri"/>
      <family val="2"/>
      <scheme val="minor"/>
    </font>
    <font>
      <sz val="20"/>
      <color theme="0"/>
      <name val="Calibri"/>
      <family val="2"/>
      <scheme val="minor"/>
    </font>
    <font>
      <b/>
      <u/>
      <sz val="16"/>
      <name val="Calibri"/>
      <family val="2"/>
      <scheme val="minor"/>
    </font>
    <font>
      <sz val="16"/>
      <name val="Calibri"/>
      <family val="2"/>
      <scheme val="minor"/>
    </font>
    <font>
      <b/>
      <sz val="26"/>
      <color theme="1"/>
      <name val="Calibri"/>
      <family val="2"/>
      <scheme val="minor"/>
    </font>
    <font>
      <u/>
      <sz val="16"/>
      <color theme="1"/>
      <name val="Calibri"/>
      <family val="2"/>
      <scheme val="minor"/>
    </font>
    <font>
      <i/>
      <sz val="12"/>
      <color theme="1"/>
      <name val="Calibri"/>
      <family val="2"/>
      <scheme val="minor"/>
    </font>
    <font>
      <b/>
      <sz val="14"/>
      <color theme="1"/>
      <name val="Calibri"/>
      <family val="2"/>
      <scheme val="minor"/>
    </font>
    <font>
      <sz val="14"/>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FFC000"/>
        <bgColor indexed="64"/>
      </patternFill>
    </fill>
    <fill>
      <patternFill patternType="solid">
        <fgColor rgb="FF0070C0"/>
        <bgColor indexed="64"/>
      </patternFill>
    </fill>
    <fill>
      <patternFill patternType="solid">
        <fgColor rgb="FFD22C8B"/>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6161"/>
        <bgColor indexed="64"/>
      </patternFill>
    </fill>
    <fill>
      <patternFill patternType="solid">
        <fgColor rgb="FFE4C9FF"/>
        <bgColor indexed="64"/>
      </patternFill>
    </fill>
    <fill>
      <patternFill patternType="solid">
        <fgColor rgb="FFFFD1D1"/>
        <bgColor indexed="64"/>
      </patternFill>
    </fill>
    <fill>
      <patternFill patternType="solid">
        <fgColor theme="2" tint="-0.249977111117893"/>
        <bgColor indexed="64"/>
      </patternFill>
    </fill>
  </fills>
  <borders count="38">
    <border>
      <left/>
      <right/>
      <top/>
      <bottom/>
      <diagonal/>
    </border>
    <border>
      <left style="medium">
        <color theme="0"/>
      </left>
      <right style="dashed">
        <color theme="0"/>
      </right>
      <top/>
      <bottom/>
      <diagonal/>
    </border>
    <border>
      <left/>
      <right style="medium">
        <color theme="0"/>
      </right>
      <top/>
      <bottom/>
      <diagonal/>
    </border>
    <border>
      <left/>
      <right style="dashed">
        <color theme="0"/>
      </right>
      <top/>
      <bottom/>
      <diagonal/>
    </border>
    <border>
      <left style="dashed">
        <color theme="0"/>
      </left>
      <right style="dashed">
        <color theme="0"/>
      </right>
      <top/>
      <bottom/>
      <diagonal/>
    </border>
    <border>
      <left/>
      <right style="medium">
        <color theme="0"/>
      </right>
      <top/>
      <bottom style="medium">
        <color theme="0"/>
      </bottom>
      <diagonal/>
    </border>
    <border>
      <left style="medium">
        <color theme="0"/>
      </left>
      <right/>
      <top/>
      <bottom/>
      <diagonal/>
    </border>
    <border>
      <left style="dashed">
        <color theme="0"/>
      </left>
      <right style="medium">
        <color theme="0"/>
      </right>
      <top/>
      <bottom/>
      <diagonal/>
    </border>
    <border>
      <left/>
      <right style="thin">
        <color theme="0"/>
      </right>
      <top/>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style="thin">
        <color rgb="FF000042"/>
      </left>
      <right/>
      <top/>
      <bottom style="thin">
        <color rgb="FF000042"/>
      </bottom>
      <diagonal/>
    </border>
    <border>
      <left/>
      <right style="thin">
        <color rgb="FF000042"/>
      </right>
      <top/>
      <bottom style="thin">
        <color rgb="FF0000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diagonal/>
    </border>
    <border>
      <left/>
      <right/>
      <top style="medium">
        <color theme="0"/>
      </top>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style="thin">
        <color theme="0"/>
      </left>
      <right style="thin">
        <color theme="0"/>
      </right>
      <top/>
      <bottom/>
      <diagonal/>
    </border>
    <border>
      <left style="thin">
        <color theme="0"/>
      </left>
      <right style="medium">
        <color theme="0"/>
      </right>
      <top/>
      <bottom/>
      <diagonal/>
    </border>
  </borders>
  <cellStyleXfs count="4">
    <xf numFmtId="0" fontId="0" fillId="0" borderId="0"/>
    <xf numFmtId="0" fontId="1" fillId="0" borderId="0"/>
    <xf numFmtId="0" fontId="15" fillId="0" borderId="0" applyNumberFormat="0" applyFill="0" applyBorder="0" applyAlignment="0" applyProtection="0"/>
    <xf numFmtId="9" fontId="29" fillId="0" borderId="0" applyFont="0" applyFill="0" applyBorder="0" applyAlignment="0" applyProtection="0"/>
  </cellStyleXfs>
  <cellXfs count="257">
    <xf numFmtId="0" fontId="0" fillId="0" borderId="0" xfId="0"/>
    <xf numFmtId="0" fontId="1" fillId="0" borderId="0" xfId="1" applyProtection="1">
      <protection locked="0"/>
    </xf>
    <xf numFmtId="0" fontId="1" fillId="0" borderId="2" xfId="1" applyBorder="1" applyAlignment="1">
      <alignment horizontal="center"/>
    </xf>
    <xf numFmtId="0" fontId="1" fillId="0" borderId="3" xfId="1" applyBorder="1" applyAlignment="1">
      <alignment horizontal="center"/>
    </xf>
    <xf numFmtId="0" fontId="1" fillId="0" borderId="4" xfId="1" applyBorder="1" applyProtection="1">
      <protection locked="0"/>
    </xf>
    <xf numFmtId="0" fontId="1" fillId="0" borderId="0" xfId="1" applyAlignment="1">
      <alignment horizontal="center"/>
    </xf>
    <xf numFmtId="0" fontId="1" fillId="0" borderId="3" xfId="1" applyBorder="1" applyProtection="1">
      <protection locked="0"/>
    </xf>
    <xf numFmtId="0" fontId="1" fillId="0" borderId="1" xfId="1" applyBorder="1" applyProtection="1">
      <protection locked="0"/>
    </xf>
    <xf numFmtId="0" fontId="1" fillId="0" borderId="2" xfId="1" applyBorder="1" applyAlignment="1" applyProtection="1">
      <alignment horizontal="left" vertical="center" wrapText="1"/>
      <protection locked="0"/>
    </xf>
    <xf numFmtId="0" fontId="1" fillId="0" borderId="3" xfId="1" applyBorder="1" applyAlignment="1" applyProtection="1">
      <alignment horizontal="left" vertical="center" wrapText="1"/>
      <protection locked="0"/>
    </xf>
    <xf numFmtId="0" fontId="1" fillId="0" borderId="0" xfId="1" applyAlignment="1" applyProtection="1">
      <alignment horizontal="left" vertical="center" wrapText="1"/>
      <protection locked="0"/>
    </xf>
    <xf numFmtId="0" fontId="1" fillId="0" borderId="0" xfId="1" applyAlignment="1" applyProtection="1">
      <alignment horizontal="center" vertical="center"/>
      <protection locked="0"/>
    </xf>
    <xf numFmtId="0" fontId="1" fillId="2" borderId="0" xfId="1" applyFill="1" applyProtection="1">
      <protection locked="0"/>
    </xf>
    <xf numFmtId="0" fontId="1" fillId="2" borderId="2" xfId="1" applyFill="1" applyBorder="1" applyAlignment="1">
      <alignment horizontal="center"/>
    </xf>
    <xf numFmtId="0" fontId="1" fillId="2" borderId="3" xfId="1" applyFill="1" applyBorder="1" applyAlignment="1">
      <alignment horizontal="center"/>
    </xf>
    <xf numFmtId="0" fontId="1" fillId="2" borderId="4" xfId="1" applyFill="1" applyBorder="1" applyProtection="1">
      <protection locked="0"/>
    </xf>
    <xf numFmtId="0" fontId="1" fillId="2" borderId="0" xfId="1" applyFill="1" applyAlignment="1">
      <alignment horizontal="center"/>
    </xf>
    <xf numFmtId="0" fontId="1" fillId="2" borderId="3" xfId="1" applyFill="1" applyBorder="1" applyProtection="1">
      <protection locked="0"/>
    </xf>
    <xf numFmtId="0" fontId="1" fillId="2" borderId="1" xfId="1" applyFill="1" applyBorder="1" applyProtection="1">
      <protection locked="0"/>
    </xf>
    <xf numFmtId="0" fontId="1" fillId="2" borderId="2" xfId="1" applyFill="1" applyBorder="1" applyAlignment="1" applyProtection="1">
      <alignment horizontal="left" vertical="center" wrapText="1"/>
      <protection locked="0"/>
    </xf>
    <xf numFmtId="0" fontId="1" fillId="2" borderId="3" xfId="1" applyFill="1" applyBorder="1" applyAlignment="1" applyProtection="1">
      <alignment horizontal="left" vertical="center" wrapText="1"/>
      <protection locked="0"/>
    </xf>
    <xf numFmtId="0" fontId="1" fillId="2" borderId="0" xfId="1" applyFill="1" applyAlignment="1" applyProtection="1">
      <alignment horizontal="left" vertical="center" wrapText="1"/>
      <protection locked="0"/>
    </xf>
    <xf numFmtId="0" fontId="1" fillId="2" borderId="0" xfId="1" applyFill="1" applyAlignment="1" applyProtection="1">
      <alignment horizontal="center" vertical="center"/>
      <protection locked="0"/>
    </xf>
    <xf numFmtId="0" fontId="2" fillId="2" borderId="0" xfId="1" applyFont="1" applyFill="1" applyAlignment="1" applyProtection="1">
      <alignment vertical="center" wrapText="1"/>
      <protection locked="0"/>
    </xf>
    <xf numFmtId="0" fontId="3"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pplyProtection="1">
      <alignment vertical="center" wrapText="1"/>
      <protection locked="0"/>
    </xf>
    <xf numFmtId="0" fontId="3" fillId="2" borderId="0" xfId="1" applyFont="1" applyFill="1" applyAlignment="1">
      <alignment horizontal="center" vertical="center" wrapText="1"/>
    </xf>
    <xf numFmtId="0" fontId="2" fillId="2" borderId="3" xfId="1" applyFont="1" applyFill="1" applyBorder="1" applyAlignment="1" applyProtection="1">
      <alignment vertical="center" wrapText="1"/>
      <protection locked="0"/>
    </xf>
    <xf numFmtId="0" fontId="2" fillId="2" borderId="1" xfId="1" applyFont="1" applyFill="1" applyBorder="1" applyAlignment="1" applyProtection="1">
      <alignment vertical="center" wrapText="1"/>
      <protection locked="0"/>
    </xf>
    <xf numFmtId="0" fontId="4" fillId="2" borderId="2"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7" fillId="2" borderId="2" xfId="1" applyFont="1" applyFill="1" applyBorder="1" applyAlignment="1" applyProtection="1">
      <alignment horizontal="left" vertical="center" wrapText="1"/>
      <protection locked="0"/>
    </xf>
    <xf numFmtId="0" fontId="5" fillId="2" borderId="0" xfId="1" applyFont="1" applyFill="1" applyAlignment="1" applyProtection="1">
      <alignment horizontal="left" vertical="center" wrapText="1"/>
      <protection locked="0"/>
    </xf>
    <xf numFmtId="0" fontId="3" fillId="2" borderId="0" xfId="1" applyFont="1" applyFill="1" applyAlignment="1" applyProtection="1">
      <alignment horizontal="left" vertical="center" wrapText="1"/>
      <protection locked="0"/>
    </xf>
    <xf numFmtId="0" fontId="4" fillId="2" borderId="0" xfId="1" applyFont="1" applyFill="1" applyAlignment="1">
      <alignment horizontal="center" vertical="center" wrapText="1"/>
    </xf>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1" xfId="1" applyFont="1" applyFill="1" applyBorder="1" applyAlignment="1" applyProtection="1">
      <alignment horizontal="left" vertical="top" wrapText="1"/>
      <protection locked="0"/>
    </xf>
    <xf numFmtId="0" fontId="1" fillId="0" borderId="0" xfId="1" applyAlignment="1" applyProtection="1">
      <alignment horizontal="left" vertical="top"/>
      <protection locked="0"/>
    </xf>
    <xf numFmtId="0" fontId="2" fillId="2" borderId="8" xfId="1" applyFont="1" applyFill="1" applyBorder="1" applyAlignment="1" applyProtection="1">
      <alignment vertical="center" wrapText="1"/>
      <protection locked="0"/>
    </xf>
    <xf numFmtId="0" fontId="1" fillId="2" borderId="8" xfId="1" applyFill="1" applyBorder="1" applyProtection="1">
      <protection locked="0"/>
    </xf>
    <xf numFmtId="0" fontId="3" fillId="2" borderId="8" xfId="1" applyFont="1" applyFill="1" applyBorder="1" applyAlignment="1">
      <alignment horizontal="center" vertical="center" wrapText="1"/>
    </xf>
    <xf numFmtId="0" fontId="1" fillId="0" borderId="8" xfId="1" applyBorder="1" applyProtection="1">
      <protection locked="0"/>
    </xf>
    <xf numFmtId="0" fontId="2" fillId="0" borderId="0" xfId="1" applyFont="1"/>
    <xf numFmtId="0" fontId="1" fillId="0" borderId="0" xfId="1"/>
    <xf numFmtId="0" fontId="17" fillId="2" borderId="0" xfId="1" applyFont="1" applyFill="1"/>
    <xf numFmtId="0" fontId="1" fillId="2" borderId="0" xfId="1" applyFill="1"/>
    <xf numFmtId="0" fontId="1" fillId="2" borderId="18" xfId="1" applyFill="1" applyBorder="1"/>
    <xf numFmtId="0" fontId="1" fillId="2" borderId="19" xfId="1" applyFill="1" applyBorder="1"/>
    <xf numFmtId="0" fontId="1" fillId="2" borderId="20" xfId="1" applyFill="1" applyBorder="1"/>
    <xf numFmtId="0" fontId="1" fillId="2" borderId="21" xfId="1" applyFill="1" applyBorder="1"/>
    <xf numFmtId="0" fontId="1" fillId="2" borderId="22" xfId="1" applyFill="1" applyBorder="1"/>
    <xf numFmtId="0" fontId="1" fillId="2" borderId="23" xfId="1" applyFill="1" applyBorder="1"/>
    <xf numFmtId="0" fontId="1" fillId="2" borderId="24" xfId="1" applyFill="1" applyBorder="1"/>
    <xf numFmtId="0" fontId="1" fillId="2" borderId="25" xfId="1" applyFill="1" applyBorder="1"/>
    <xf numFmtId="0" fontId="15" fillId="2" borderId="0" xfId="2" applyFill="1" applyBorder="1" applyProtection="1"/>
    <xf numFmtId="0" fontId="18" fillId="2" borderId="0" xfId="1" applyFont="1" applyFill="1" applyAlignment="1">
      <alignment vertical="center"/>
    </xf>
    <xf numFmtId="0" fontId="2" fillId="2" borderId="0" xfId="1" applyFont="1" applyFill="1"/>
    <xf numFmtId="0" fontId="19" fillId="2" borderId="0" xfId="1" applyFont="1" applyFill="1" applyAlignment="1">
      <alignment wrapText="1"/>
    </xf>
    <xf numFmtId="0" fontId="19" fillId="2" borderId="0" xfId="1" applyFont="1" applyFill="1"/>
    <xf numFmtId="0" fontId="20" fillId="7" borderId="26" xfId="1" applyFont="1" applyFill="1" applyBorder="1" applyAlignment="1">
      <alignment wrapText="1"/>
    </xf>
    <xf numFmtId="0" fontId="21" fillId="3" borderId="26" xfId="1" applyFont="1" applyFill="1" applyBorder="1" applyAlignment="1">
      <alignment wrapText="1"/>
    </xf>
    <xf numFmtId="0" fontId="7" fillId="2" borderId="0" xfId="1" applyFont="1" applyFill="1" applyAlignment="1" applyProtection="1">
      <alignment horizontal="left" vertical="center" wrapText="1"/>
      <protection locked="0"/>
    </xf>
    <xf numFmtId="0" fontId="25" fillId="12" borderId="29" xfId="0" applyFont="1" applyFill="1" applyBorder="1" applyAlignment="1" applyProtection="1">
      <alignment horizontal="center" vertical="center" wrapText="1"/>
      <protection locked="0"/>
    </xf>
    <xf numFmtId="0" fontId="4" fillId="2" borderId="0" xfId="1" applyFont="1" applyFill="1" applyAlignment="1" applyProtection="1">
      <alignment horizontal="left" vertical="top" wrapText="1"/>
      <protection locked="0"/>
    </xf>
    <xf numFmtId="0" fontId="1" fillId="4" borderId="0" xfId="1" applyFill="1" applyAlignment="1" applyProtection="1">
      <alignment horizontal="left" vertical="center" wrapText="1"/>
      <protection locked="0"/>
    </xf>
    <xf numFmtId="0" fontId="4" fillId="4" borderId="0" xfId="1" applyFont="1" applyFill="1" applyAlignment="1" applyProtection="1">
      <alignment horizontal="left" vertical="top" wrapText="1"/>
      <protection locked="0"/>
    </xf>
    <xf numFmtId="0" fontId="2" fillId="4" borderId="0" xfId="1" applyFont="1" applyFill="1" applyAlignment="1" applyProtection="1">
      <alignment horizontal="left" vertical="top" wrapText="1"/>
      <protection locked="0"/>
    </xf>
    <xf numFmtId="0" fontId="2" fillId="4" borderId="0" xfId="1" applyFont="1" applyFill="1" applyAlignment="1" applyProtection="1">
      <alignment vertical="center" wrapText="1"/>
      <protection locked="0"/>
    </xf>
    <xf numFmtId="0" fontId="0" fillId="2" borderId="20" xfId="0" applyFill="1" applyBorder="1"/>
    <xf numFmtId="0" fontId="0" fillId="2" borderId="0" xfId="0" applyFill="1"/>
    <xf numFmtId="0" fontId="28" fillId="2" borderId="21" xfId="1" applyFont="1" applyFill="1" applyBorder="1" applyAlignment="1">
      <alignment horizontal="right"/>
    </xf>
    <xf numFmtId="0" fontId="28" fillId="2" borderId="0" xfId="1" applyFont="1" applyFill="1"/>
    <xf numFmtId="0" fontId="0" fillId="2" borderId="22" xfId="0" applyFill="1" applyBorder="1"/>
    <xf numFmtId="0" fontId="1" fillId="2" borderId="0" xfId="1" applyFill="1" applyAlignment="1">
      <alignment horizontal="left" indent="1"/>
    </xf>
    <xf numFmtId="0" fontId="28" fillId="2" borderId="0" xfId="1" applyFont="1" applyFill="1" applyAlignment="1">
      <alignment horizontal="left"/>
    </xf>
    <xf numFmtId="0" fontId="0" fillId="2" borderId="23" xfId="0" applyFill="1" applyBorder="1"/>
    <xf numFmtId="0" fontId="0" fillId="2" borderId="24" xfId="0" applyFill="1" applyBorder="1"/>
    <xf numFmtId="0" fontId="0" fillId="2" borderId="25" xfId="0" applyFill="1" applyBorder="1"/>
    <xf numFmtId="0" fontId="32" fillId="11" borderId="2" xfId="0" applyFont="1" applyFill="1" applyBorder="1" applyAlignment="1" applyProtection="1">
      <alignment horizontal="center" vertical="top" wrapText="1"/>
      <protection locked="0"/>
    </xf>
    <xf numFmtId="0" fontId="1" fillId="11" borderId="32" xfId="1" applyFill="1" applyBorder="1" applyAlignment="1" applyProtection="1">
      <alignment horizontal="left" vertical="center" wrapText="1"/>
      <protection locked="0"/>
    </xf>
    <xf numFmtId="0" fontId="1" fillId="11" borderId="33" xfId="1" applyFill="1" applyBorder="1" applyAlignment="1" applyProtection="1">
      <alignment horizontal="left" vertical="center" wrapText="1"/>
      <protection locked="0"/>
    </xf>
    <xf numFmtId="0" fontId="1" fillId="11" borderId="31" xfId="1" applyFill="1" applyBorder="1" applyProtection="1">
      <protection locked="0"/>
    </xf>
    <xf numFmtId="0" fontId="1" fillId="11" borderId="32" xfId="1" applyFill="1" applyBorder="1" applyAlignment="1" applyProtection="1">
      <alignment horizontal="center" vertical="center"/>
      <protection locked="0"/>
    </xf>
    <xf numFmtId="0" fontId="34" fillId="14" borderId="0" xfId="0" applyFont="1" applyFill="1" applyProtection="1">
      <protection locked="0"/>
    </xf>
    <xf numFmtId="0" fontId="0" fillId="14" borderId="0" xfId="0" applyFill="1" applyProtection="1">
      <protection locked="0"/>
    </xf>
    <xf numFmtId="0" fontId="31" fillId="16" borderId="30" xfId="0" applyFont="1" applyFill="1" applyBorder="1" applyAlignment="1" applyProtection="1">
      <alignment horizontal="center" vertical="top" wrapText="1"/>
      <protection locked="0"/>
    </xf>
    <xf numFmtId="0" fontId="37" fillId="15" borderId="31" xfId="0" applyFont="1" applyFill="1" applyBorder="1" applyAlignment="1" applyProtection="1">
      <alignment horizontal="center" wrapText="1"/>
      <protection locked="0"/>
    </xf>
    <xf numFmtId="0" fontId="31" fillId="10" borderId="30" xfId="0" applyFont="1" applyFill="1" applyBorder="1" applyAlignment="1" applyProtection="1">
      <alignment horizontal="center" vertical="top" wrapText="1"/>
      <protection locked="0"/>
    </xf>
    <xf numFmtId="0" fontId="1" fillId="10" borderId="0" xfId="1" applyFill="1" applyAlignment="1" applyProtection="1">
      <alignment horizontal="left" vertical="top"/>
      <protection locked="0"/>
    </xf>
    <xf numFmtId="0" fontId="31" fillId="9" borderId="30" xfId="0" applyFont="1" applyFill="1" applyBorder="1" applyAlignment="1" applyProtection="1">
      <alignment horizontal="center" vertical="top" wrapText="1"/>
      <protection locked="0"/>
    </xf>
    <xf numFmtId="0" fontId="31" fillId="5" borderId="30" xfId="0" applyFont="1" applyFill="1" applyBorder="1" applyAlignment="1" applyProtection="1">
      <alignment horizontal="center" vertical="top" wrapText="1"/>
      <protection locked="0"/>
    </xf>
    <xf numFmtId="0" fontId="1" fillId="5" borderId="0" xfId="1" applyFill="1" applyAlignment="1" applyProtection="1">
      <alignment horizontal="left" vertical="top"/>
      <protection locked="0"/>
    </xf>
    <xf numFmtId="0" fontId="31" fillId="16" borderId="0" xfId="0" applyFont="1" applyFill="1" applyAlignment="1" applyProtection="1">
      <alignment horizontal="center" vertical="top" wrapText="1"/>
      <protection locked="0"/>
    </xf>
    <xf numFmtId="0" fontId="11" fillId="4" borderId="1" xfId="0" applyFont="1" applyFill="1" applyBorder="1" applyAlignment="1" applyProtection="1">
      <alignment horizontal="center" vertical="top" wrapText="1"/>
      <protection locked="0"/>
    </xf>
    <xf numFmtId="0" fontId="11" fillId="4" borderId="3" xfId="0" applyFont="1" applyFill="1" applyBorder="1" applyAlignment="1" applyProtection="1">
      <alignment horizontal="center" vertical="top" wrapText="1"/>
      <protection locked="0"/>
    </xf>
    <xf numFmtId="0" fontId="11" fillId="4" borderId="2" xfId="0" applyFont="1" applyFill="1" applyBorder="1" applyAlignment="1" applyProtection="1">
      <alignment horizontal="center" vertical="top" wrapText="1"/>
      <protection locked="0"/>
    </xf>
    <xf numFmtId="0" fontId="34" fillId="14" borderId="35" xfId="0" applyFont="1" applyFill="1" applyBorder="1" applyAlignment="1" applyProtection="1">
      <alignment horizontal="center" vertical="top" wrapText="1"/>
      <protection locked="0"/>
    </xf>
    <xf numFmtId="0" fontId="31" fillId="16" borderId="35" xfId="0" applyFont="1" applyFill="1" applyBorder="1" applyAlignment="1" applyProtection="1">
      <alignment horizontal="center" vertical="top" wrapText="1"/>
      <protection locked="0"/>
    </xf>
    <xf numFmtId="0" fontId="31" fillId="16" borderId="27" xfId="0" applyFont="1" applyFill="1" applyBorder="1" applyAlignment="1" applyProtection="1">
      <alignment horizontal="center" vertical="top"/>
      <protection locked="0"/>
    </xf>
    <xf numFmtId="0" fontId="9" fillId="11" borderId="30" xfId="0" applyFont="1" applyFill="1" applyBorder="1" applyAlignment="1" applyProtection="1">
      <alignment horizontal="center" vertical="top" wrapText="1"/>
      <protection locked="0"/>
    </xf>
    <xf numFmtId="0" fontId="32" fillId="11" borderId="30" xfId="0" applyFont="1" applyFill="1" applyBorder="1" applyAlignment="1" applyProtection="1">
      <alignment horizontal="center" vertical="top" wrapText="1"/>
      <protection locked="0"/>
    </xf>
    <xf numFmtId="0" fontId="7" fillId="3" borderId="30" xfId="1" applyFont="1" applyFill="1" applyBorder="1" applyAlignment="1" applyProtection="1">
      <alignment horizontal="left" vertical="center" wrapText="1"/>
      <protection locked="0"/>
    </xf>
    <xf numFmtId="0" fontId="11" fillId="13" borderId="30" xfId="0" applyFont="1" applyFill="1" applyBorder="1" applyAlignment="1">
      <alignment horizontal="center" vertical="top" wrapText="1"/>
    </xf>
    <xf numFmtId="0" fontId="11" fillId="3" borderId="30" xfId="0" applyFont="1" applyFill="1" applyBorder="1" applyAlignment="1">
      <alignment horizontal="center" vertical="top" wrapText="1"/>
    </xf>
    <xf numFmtId="0" fontId="11" fillId="4" borderId="30" xfId="0" applyFont="1" applyFill="1" applyBorder="1" applyAlignment="1" applyProtection="1">
      <alignment horizontal="center" vertical="top" wrapText="1"/>
      <protection locked="0"/>
    </xf>
    <xf numFmtId="0" fontId="31" fillId="16" borderId="5" xfId="0" applyFont="1" applyFill="1" applyBorder="1" applyAlignment="1" applyProtection="1">
      <alignment horizontal="center" vertical="top" wrapText="1"/>
      <protection locked="0"/>
    </xf>
    <xf numFmtId="0" fontId="1" fillId="2" borderId="0" xfId="1" applyFill="1" applyAlignment="1" applyProtection="1">
      <alignment vertical="center"/>
      <protection locked="0"/>
    </xf>
    <xf numFmtId="0" fontId="1" fillId="0" borderId="0" xfId="1" applyAlignment="1" applyProtection="1">
      <alignment vertical="center"/>
      <protection locked="0"/>
    </xf>
    <xf numFmtId="0" fontId="12" fillId="16" borderId="34" xfId="0" applyFont="1" applyFill="1" applyBorder="1" applyAlignment="1" applyProtection="1">
      <alignment horizontal="center" vertical="center" wrapText="1"/>
      <protection locked="0"/>
    </xf>
    <xf numFmtId="0" fontId="12" fillId="16" borderId="30" xfId="0" applyFont="1" applyFill="1" applyBorder="1" applyAlignment="1" applyProtection="1">
      <alignment horizontal="center" vertical="center" wrapText="1"/>
      <protection locked="0"/>
    </xf>
    <xf numFmtId="0" fontId="1" fillId="3" borderId="30" xfId="1" applyFill="1" applyBorder="1" applyAlignment="1" applyProtection="1">
      <alignment horizontal="left" vertical="top"/>
      <protection locked="0"/>
    </xf>
    <xf numFmtId="0" fontId="1" fillId="2" borderId="0" xfId="1" applyFill="1" applyAlignment="1" applyProtection="1">
      <alignment horizontal="left" vertical="top"/>
      <protection locked="0"/>
    </xf>
    <xf numFmtId="0" fontId="1" fillId="3" borderId="0" xfId="1" applyFill="1" applyAlignment="1" applyProtection="1">
      <alignment horizontal="left" vertical="top"/>
      <protection locked="0"/>
    </xf>
    <xf numFmtId="0" fontId="1" fillId="3" borderId="30" xfId="1" applyFill="1" applyBorder="1" applyAlignment="1" applyProtection="1">
      <alignment horizontal="left" vertical="top" wrapText="1"/>
      <protection locked="0"/>
    </xf>
    <xf numFmtId="0" fontId="12" fillId="16" borderId="30" xfId="0" applyFont="1" applyFill="1" applyBorder="1" applyAlignment="1" applyProtection="1">
      <alignment horizontal="center" wrapText="1"/>
      <protection locked="0"/>
    </xf>
    <xf numFmtId="0" fontId="12" fillId="9" borderId="30" xfId="0" applyFont="1" applyFill="1" applyBorder="1" applyAlignment="1" applyProtection="1">
      <alignment horizontal="center" wrapText="1"/>
      <protection locked="0"/>
    </xf>
    <xf numFmtId="0" fontId="12" fillId="10" borderId="30" xfId="0" applyFont="1" applyFill="1" applyBorder="1" applyAlignment="1" applyProtection="1">
      <alignment horizontal="center" wrapText="1"/>
      <protection locked="0"/>
    </xf>
    <xf numFmtId="0" fontId="12" fillId="5" borderId="30" xfId="0" applyFont="1" applyFill="1" applyBorder="1" applyAlignment="1" applyProtection="1">
      <alignment horizontal="center" wrapText="1"/>
      <protection locked="0"/>
    </xf>
    <xf numFmtId="0" fontId="1" fillId="2" borderId="30" xfId="1" applyFill="1" applyBorder="1" applyAlignment="1" applyProtection="1">
      <alignment horizontal="left" vertical="top"/>
      <protection locked="0"/>
    </xf>
    <xf numFmtId="0" fontId="7" fillId="3" borderId="30" xfId="1" applyFont="1" applyFill="1" applyBorder="1" applyAlignment="1" applyProtection="1">
      <alignment horizontal="left" vertical="top" wrapText="1"/>
      <protection locked="0"/>
    </xf>
    <xf numFmtId="0" fontId="31" fillId="2" borderId="30" xfId="0" applyFont="1" applyFill="1" applyBorder="1" applyAlignment="1" applyProtection="1">
      <alignment horizontal="center" vertical="top" wrapText="1"/>
      <protection locked="0"/>
    </xf>
    <xf numFmtId="0" fontId="12" fillId="2" borderId="30" xfId="0" applyFont="1" applyFill="1" applyBorder="1" applyAlignment="1" applyProtection="1">
      <alignment horizontal="center" wrapText="1"/>
      <protection locked="0"/>
    </xf>
    <xf numFmtId="0" fontId="1" fillId="2" borderId="35" xfId="1" applyFill="1" applyBorder="1" applyAlignment="1" applyProtection="1">
      <alignment horizontal="left" vertical="top"/>
      <protection locked="0"/>
    </xf>
    <xf numFmtId="0" fontId="1" fillId="9" borderId="31" xfId="1" applyFill="1" applyBorder="1" applyAlignment="1" applyProtection="1">
      <alignment horizontal="left" vertical="top"/>
      <protection locked="0"/>
    </xf>
    <xf numFmtId="0" fontId="1" fillId="9" borderId="32" xfId="1" applyFill="1" applyBorder="1" applyAlignment="1" applyProtection="1">
      <alignment horizontal="left" vertical="top"/>
      <protection locked="0"/>
    </xf>
    <xf numFmtId="0" fontId="1" fillId="9" borderId="33" xfId="1" applyFill="1" applyBorder="1" applyAlignment="1" applyProtection="1">
      <alignment horizontal="left" vertical="top"/>
      <protection locked="0"/>
    </xf>
    <xf numFmtId="0" fontId="1" fillId="0" borderId="30" xfId="1" applyBorder="1" applyAlignment="1" applyProtection="1">
      <alignment horizontal="left" vertical="top"/>
      <protection locked="0"/>
    </xf>
    <xf numFmtId="0" fontId="1" fillId="3" borderId="34" xfId="1" applyFill="1" applyBorder="1" applyAlignment="1" applyProtection="1">
      <alignment horizontal="left" vertical="top" wrapText="1"/>
      <protection locked="0"/>
    </xf>
    <xf numFmtId="0" fontId="1" fillId="3" borderId="30" xfId="1" applyFill="1" applyBorder="1" applyAlignment="1" applyProtection="1">
      <alignment horizontal="left" vertical="center" wrapText="1"/>
      <protection locked="0"/>
    </xf>
    <xf numFmtId="0" fontId="1" fillId="3" borderId="30" xfId="1" applyFill="1" applyBorder="1" applyAlignment="1" applyProtection="1">
      <alignment wrapText="1"/>
      <protection locked="0"/>
    </xf>
    <xf numFmtId="0" fontId="7" fillId="2" borderId="30" xfId="1" applyFont="1" applyFill="1" applyBorder="1" applyAlignment="1" applyProtection="1">
      <alignment horizontal="left" vertical="center" wrapText="1"/>
      <protection locked="0"/>
    </xf>
    <xf numFmtId="0" fontId="1" fillId="3" borderId="0" xfId="1" applyFill="1" applyAlignment="1" applyProtection="1">
      <alignment horizontal="left" vertical="top" wrapText="1"/>
      <protection locked="0"/>
    </xf>
    <xf numFmtId="0" fontId="33" fillId="15" borderId="35" xfId="0" applyFont="1" applyFill="1" applyBorder="1" applyAlignment="1" applyProtection="1">
      <alignment horizontal="left" vertical="top" wrapText="1"/>
      <protection locked="0"/>
    </xf>
    <xf numFmtId="0" fontId="1" fillId="2" borderId="0" xfId="1" applyFill="1" applyAlignment="1">
      <alignment horizontal="left"/>
    </xf>
    <xf numFmtId="9" fontId="7" fillId="3" borderId="2" xfId="3" applyFont="1" applyFill="1" applyBorder="1" applyAlignment="1" applyProtection="1">
      <alignment horizontal="left" vertical="center" wrapText="1"/>
      <protection locked="0"/>
    </xf>
    <xf numFmtId="0" fontId="7" fillId="3" borderId="2" xfId="1" applyFont="1" applyFill="1" applyBorder="1" applyAlignment="1" applyProtection="1">
      <alignment vertical="top" wrapText="1"/>
      <protection locked="0"/>
    </xf>
    <xf numFmtId="0" fontId="1" fillId="3" borderId="30" xfId="1" applyFill="1" applyBorder="1" applyAlignment="1" applyProtection="1">
      <alignment vertical="center"/>
      <protection locked="0"/>
    </xf>
    <xf numFmtId="0" fontId="1" fillId="3" borderId="0" xfId="1" applyFill="1" applyProtection="1">
      <protection locked="0"/>
    </xf>
    <xf numFmtId="0" fontId="13" fillId="6" borderId="9" xfId="1" applyFont="1" applyFill="1" applyBorder="1" applyAlignment="1">
      <alignment vertical="top" wrapText="1"/>
    </xf>
    <xf numFmtId="0" fontId="14" fillId="6" borderId="10" xfId="1" applyFont="1" applyFill="1" applyBorder="1" applyAlignment="1">
      <alignment vertical="top" wrapText="1"/>
    </xf>
    <xf numFmtId="0" fontId="14" fillId="6" borderId="11" xfId="1" applyFont="1" applyFill="1" applyBorder="1" applyAlignment="1">
      <alignment vertical="top" wrapText="1"/>
    </xf>
    <xf numFmtId="0" fontId="14" fillId="6" borderId="12" xfId="1" applyFont="1" applyFill="1" applyBorder="1" applyAlignment="1">
      <alignment vertical="top" wrapText="1"/>
    </xf>
    <xf numFmtId="0" fontId="14" fillId="6" borderId="13" xfId="1" applyFont="1" applyFill="1" applyBorder="1" applyAlignment="1">
      <alignment vertical="top" wrapText="1"/>
    </xf>
    <xf numFmtId="0" fontId="14" fillId="6" borderId="14" xfId="1" applyFont="1" applyFill="1" applyBorder="1" applyAlignment="1">
      <alignment vertical="top" wrapText="1"/>
    </xf>
    <xf numFmtId="0" fontId="16" fillId="0" borderId="0" xfId="2" applyFont="1" applyFill="1" applyBorder="1" applyAlignment="1">
      <alignment horizontal="center" vertical="center"/>
    </xf>
    <xf numFmtId="0" fontId="14" fillId="0" borderId="0" xfId="1" applyFont="1" applyAlignment="1">
      <alignment horizontal="center" vertical="center" wrapText="1"/>
    </xf>
    <xf numFmtId="0" fontId="0" fillId="2" borderId="0" xfId="1" applyFont="1" applyFill="1" applyAlignment="1">
      <alignment horizontal="left" vertical="center" wrapText="1"/>
    </xf>
    <xf numFmtId="0" fontId="0" fillId="2" borderId="22" xfId="1" applyFont="1" applyFill="1" applyBorder="1" applyAlignment="1">
      <alignment horizontal="left" vertical="center" wrapText="1"/>
    </xf>
    <xf numFmtId="0" fontId="28" fillId="2" borderId="0" xfId="1" applyFont="1" applyFill="1" applyAlignment="1">
      <alignment horizontal="left" vertical="center" wrapText="1"/>
    </xf>
    <xf numFmtId="0" fontId="28" fillId="2" borderId="22" xfId="1" applyFont="1" applyFill="1" applyBorder="1" applyAlignment="1">
      <alignment horizontal="left" vertical="center" wrapText="1"/>
    </xf>
    <xf numFmtId="0" fontId="1" fillId="2" borderId="15" xfId="1" applyFill="1" applyBorder="1" applyAlignment="1">
      <alignment horizontal="left" wrapText="1"/>
    </xf>
    <xf numFmtId="0" fontId="1" fillId="2" borderId="16" xfId="1" applyFill="1" applyBorder="1" applyAlignment="1">
      <alignment horizontal="left" wrapText="1"/>
    </xf>
    <xf numFmtId="0" fontId="1" fillId="2" borderId="17" xfId="1" applyFill="1" applyBorder="1" applyAlignment="1">
      <alignment horizontal="left" wrapText="1"/>
    </xf>
    <xf numFmtId="0" fontId="28" fillId="2" borderId="0" xfId="1" applyFont="1" applyFill="1" applyAlignment="1">
      <alignment horizontal="left" wrapText="1"/>
    </xf>
    <xf numFmtId="0" fontId="28" fillId="2" borderId="22" xfId="1" applyFont="1" applyFill="1" applyBorder="1" applyAlignment="1">
      <alignment horizontal="left" wrapText="1"/>
    </xf>
    <xf numFmtId="0" fontId="19" fillId="2" borderId="0" xfId="1" applyFont="1" applyFill="1" applyAlignment="1">
      <alignment wrapText="1"/>
    </xf>
    <xf numFmtId="0" fontId="19" fillId="2" borderId="0" xfId="1" applyFont="1" applyFill="1"/>
    <xf numFmtId="0" fontId="2" fillId="3" borderId="35" xfId="1" applyFont="1" applyFill="1" applyBorder="1" applyAlignment="1" applyProtection="1">
      <alignment horizontal="center" vertical="top" wrapText="1"/>
      <protection locked="0"/>
    </xf>
    <xf numFmtId="0" fontId="2" fillId="3" borderId="29" xfId="1" applyFont="1" applyFill="1" applyBorder="1" applyAlignment="1" applyProtection="1">
      <alignment horizontal="center" vertical="top" wrapText="1"/>
      <protection locked="0"/>
    </xf>
    <xf numFmtId="0" fontId="2" fillId="3" borderId="34" xfId="1" applyFont="1" applyFill="1" applyBorder="1" applyAlignment="1" applyProtection="1">
      <alignment horizontal="center" vertical="top" wrapText="1"/>
      <protection locked="0"/>
    </xf>
    <xf numFmtId="0" fontId="2" fillId="4" borderId="35" xfId="1" applyFont="1" applyFill="1" applyBorder="1" applyAlignment="1" applyProtection="1">
      <alignment horizontal="center" vertical="top" wrapText="1"/>
      <protection locked="0"/>
    </xf>
    <xf numFmtId="0" fontId="2" fillId="4" borderId="29" xfId="1" applyFont="1" applyFill="1" applyBorder="1" applyAlignment="1" applyProtection="1">
      <alignment horizontal="center" vertical="top" wrapText="1"/>
      <protection locked="0"/>
    </xf>
    <xf numFmtId="0" fontId="2" fillId="4" borderId="34" xfId="1" applyFont="1" applyFill="1" applyBorder="1" applyAlignment="1" applyProtection="1">
      <alignment horizontal="center" vertical="top" wrapText="1"/>
      <protection locked="0"/>
    </xf>
    <xf numFmtId="0" fontId="2" fillId="3" borderId="35" xfId="1" applyFont="1" applyFill="1" applyBorder="1" applyAlignment="1" applyProtection="1">
      <alignment horizontal="center" vertical="center" wrapText="1"/>
      <protection locked="0"/>
    </xf>
    <xf numFmtId="0" fontId="2" fillId="3" borderId="29" xfId="1" applyFont="1" applyFill="1" applyBorder="1" applyAlignment="1" applyProtection="1">
      <alignment horizontal="center" vertical="center" wrapText="1"/>
      <protection locked="0"/>
    </xf>
    <xf numFmtId="0" fontId="2" fillId="3" borderId="34" xfId="1" applyFont="1" applyFill="1" applyBorder="1" applyAlignment="1" applyProtection="1">
      <alignment horizontal="center" vertical="center" wrapText="1"/>
      <protection locked="0"/>
    </xf>
    <xf numFmtId="0" fontId="4" fillId="3" borderId="35" xfId="1" applyFont="1" applyFill="1" applyBorder="1" applyAlignment="1">
      <alignment horizontal="center" vertical="center" wrapText="1"/>
    </xf>
    <xf numFmtId="0" fontId="4" fillId="3" borderId="29" xfId="1" applyFont="1" applyFill="1" applyBorder="1" applyAlignment="1">
      <alignment horizontal="center" vertical="center" wrapText="1"/>
    </xf>
    <xf numFmtId="0" fontId="4" fillId="3" borderId="34" xfId="1" applyFont="1" applyFill="1" applyBorder="1" applyAlignment="1">
      <alignment horizontal="center" vertical="center" wrapText="1"/>
    </xf>
    <xf numFmtId="0" fontId="2" fillId="3" borderId="35" xfId="1" applyFont="1" applyFill="1" applyBorder="1" applyAlignment="1">
      <alignment horizontal="center" vertical="center" wrapText="1"/>
    </xf>
    <xf numFmtId="0" fontId="2" fillId="3" borderId="29" xfId="1" applyFont="1" applyFill="1" applyBorder="1" applyAlignment="1">
      <alignment horizontal="center" vertical="center" wrapText="1"/>
    </xf>
    <xf numFmtId="0" fontId="2" fillId="3" borderId="34"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2" fillId="4" borderId="35" xfId="1" applyFont="1" applyFill="1" applyBorder="1" applyAlignment="1" applyProtection="1">
      <alignment horizontal="center" vertical="center" wrapText="1"/>
      <protection locked="0"/>
    </xf>
    <xf numFmtId="0" fontId="2" fillId="4" borderId="29" xfId="1" applyFont="1" applyFill="1" applyBorder="1" applyAlignment="1" applyProtection="1">
      <alignment horizontal="center" vertical="center" wrapText="1"/>
      <protection locked="0"/>
    </xf>
    <xf numFmtId="0" fontId="2" fillId="4" borderId="34" xfId="1" applyFont="1" applyFill="1" applyBorder="1" applyAlignment="1" applyProtection="1">
      <alignment horizontal="center" vertical="center" wrapText="1"/>
      <protection locked="0"/>
    </xf>
    <xf numFmtId="0" fontId="1" fillId="4" borderId="35" xfId="1" applyFill="1" applyBorder="1" applyAlignment="1" applyProtection="1">
      <alignment horizontal="center" vertical="center" wrapText="1"/>
      <protection locked="0"/>
    </xf>
    <xf numFmtId="0" fontId="1" fillId="4" borderId="29" xfId="1" applyFill="1" applyBorder="1" applyAlignment="1" applyProtection="1">
      <alignment horizontal="center" vertical="center" wrapText="1"/>
      <protection locked="0"/>
    </xf>
    <xf numFmtId="0" fontId="1" fillId="4" borderId="34" xfId="1" applyFill="1" applyBorder="1" applyAlignment="1" applyProtection="1">
      <alignment horizontal="center" vertical="center" wrapText="1"/>
      <protection locked="0"/>
    </xf>
    <xf numFmtId="0" fontId="2" fillId="17" borderId="4" xfId="1" applyFont="1" applyFill="1" applyBorder="1" applyAlignment="1" applyProtection="1">
      <alignment horizontal="center" vertical="center" wrapText="1"/>
      <protection locked="0"/>
    </xf>
    <xf numFmtId="0" fontId="4" fillId="17" borderId="4" xfId="1" applyFont="1" applyFill="1" applyBorder="1" applyAlignment="1">
      <alignment horizontal="center" vertical="center" wrapText="1"/>
    </xf>
    <xf numFmtId="0" fontId="2" fillId="4" borderId="6" xfId="1" applyFont="1" applyFill="1" applyBorder="1" applyAlignment="1" applyProtection="1">
      <alignment horizontal="center" vertical="center" wrapText="1"/>
      <protection locked="0"/>
    </xf>
    <xf numFmtId="0" fontId="7" fillId="4" borderId="29" xfId="1" applyFont="1" applyFill="1" applyBorder="1" applyAlignment="1" applyProtection="1">
      <alignment horizontal="center" vertical="center" wrapText="1"/>
      <protection locked="0"/>
    </xf>
    <xf numFmtId="0" fontId="4" fillId="3" borderId="35" xfId="1" applyFont="1" applyFill="1" applyBorder="1" applyAlignment="1" applyProtection="1">
      <alignment horizontal="center" vertical="top" wrapText="1"/>
      <protection locked="0"/>
    </xf>
    <xf numFmtId="0" fontId="4" fillId="3" borderId="29" xfId="1" applyFont="1" applyFill="1" applyBorder="1" applyAlignment="1" applyProtection="1">
      <alignment horizontal="center" vertical="top" wrapText="1"/>
      <protection locked="0"/>
    </xf>
    <xf numFmtId="0" fontId="4" fillId="3" borderId="34" xfId="1" applyFont="1" applyFill="1" applyBorder="1" applyAlignment="1" applyProtection="1">
      <alignment horizontal="center" vertical="top" wrapText="1"/>
      <protection locked="0"/>
    </xf>
    <xf numFmtId="0" fontId="1" fillId="4" borderId="27" xfId="1" applyFill="1" applyBorder="1" applyAlignment="1" applyProtection="1">
      <alignment horizontal="center" vertical="center" wrapText="1"/>
      <protection locked="0"/>
    </xf>
    <xf numFmtId="0" fontId="1" fillId="4" borderId="6" xfId="1" applyFill="1" applyBorder="1" applyAlignment="1" applyProtection="1">
      <alignment horizontal="center" vertical="center" wrapText="1"/>
      <protection locked="0"/>
    </xf>
    <xf numFmtId="0" fontId="2" fillId="3" borderId="8" xfId="1" applyFont="1" applyFill="1" applyBorder="1" applyAlignment="1" applyProtection="1">
      <alignment horizontal="center" vertical="center" wrapText="1"/>
      <protection locked="0"/>
    </xf>
    <xf numFmtId="0" fontId="2" fillId="3" borderId="36" xfId="1" applyFont="1" applyFill="1" applyBorder="1" applyAlignment="1" applyProtection="1">
      <alignment horizontal="center" vertical="center" wrapText="1"/>
      <protection locked="0"/>
    </xf>
    <xf numFmtId="0" fontId="2" fillId="3" borderId="37" xfId="1" applyFont="1" applyFill="1" applyBorder="1" applyAlignment="1" applyProtection="1">
      <alignment horizontal="center" vertical="center" wrapText="1"/>
      <protection locked="0"/>
    </xf>
    <xf numFmtId="0" fontId="24" fillId="9" borderId="35" xfId="1" applyFont="1" applyFill="1" applyBorder="1" applyAlignment="1" applyProtection="1">
      <alignment horizontal="center" vertical="center"/>
      <protection locked="0"/>
    </xf>
    <xf numFmtId="0" fontId="24" fillId="9" borderId="29" xfId="1" applyFont="1" applyFill="1" applyBorder="1" applyAlignment="1" applyProtection="1">
      <alignment horizontal="center" vertical="center"/>
      <protection locked="0"/>
    </xf>
    <xf numFmtId="0" fontId="24" fillId="9" borderId="34" xfId="1" applyFont="1" applyFill="1" applyBorder="1" applyAlignment="1" applyProtection="1">
      <alignment horizontal="center" vertical="center"/>
      <protection locked="0"/>
    </xf>
    <xf numFmtId="0" fontId="5" fillId="3" borderId="35" xfId="1" applyFont="1" applyFill="1" applyBorder="1" applyAlignment="1" applyProtection="1">
      <alignment horizontal="center" vertical="center" wrapText="1"/>
      <protection locked="0"/>
    </xf>
    <xf numFmtId="0" fontId="5" fillId="3" borderId="29"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1" fillId="3" borderId="35" xfId="1" applyFill="1" applyBorder="1" applyAlignment="1" applyProtection="1">
      <alignment horizontal="left" vertical="top" wrapText="1"/>
      <protection locked="0"/>
    </xf>
    <xf numFmtId="0" fontId="1" fillId="3" borderId="29" xfId="1" applyFill="1" applyBorder="1" applyAlignment="1" applyProtection="1">
      <alignment horizontal="left" vertical="top" wrapText="1"/>
      <protection locked="0"/>
    </xf>
    <xf numFmtId="0" fontId="1" fillId="3" borderId="34" xfId="1" applyFill="1" applyBorder="1" applyAlignment="1" applyProtection="1">
      <alignment horizontal="left" vertical="top" wrapText="1"/>
      <protection locked="0"/>
    </xf>
    <xf numFmtId="0" fontId="6" fillId="3" borderId="35" xfId="1" applyFont="1" applyFill="1" applyBorder="1" applyAlignment="1" applyProtection="1">
      <alignment horizontal="center" vertical="center" wrapText="1"/>
      <protection locked="0"/>
    </xf>
    <xf numFmtId="0" fontId="6" fillId="3" borderId="29" xfId="1" applyFont="1" applyFill="1" applyBorder="1" applyAlignment="1" applyProtection="1">
      <alignment horizontal="center" vertical="center" wrapText="1"/>
      <protection locked="0"/>
    </xf>
    <xf numFmtId="0" fontId="6" fillId="3" borderId="34" xfId="1" applyFont="1" applyFill="1" applyBorder="1" applyAlignment="1" applyProtection="1">
      <alignment horizontal="center" vertical="center" wrapText="1"/>
      <protection locked="0"/>
    </xf>
    <xf numFmtId="0" fontId="7" fillId="4" borderId="6" xfId="1" applyFont="1" applyFill="1" applyBorder="1" applyAlignment="1" applyProtection="1">
      <alignment horizontal="center" vertical="center" wrapText="1"/>
      <protection locked="0"/>
    </xf>
    <xf numFmtId="0" fontId="4" fillId="3" borderId="3" xfId="1" applyFont="1" applyFill="1" applyBorder="1" applyAlignment="1" applyProtection="1">
      <alignment horizontal="center" vertical="top" wrapText="1"/>
      <protection locked="0"/>
    </xf>
    <xf numFmtId="0" fontId="4" fillId="3" borderId="4" xfId="1" applyFont="1" applyFill="1" applyBorder="1" applyAlignment="1" applyProtection="1">
      <alignment horizontal="center" vertical="top" wrapText="1"/>
      <protection locked="0"/>
    </xf>
    <xf numFmtId="0" fontId="24" fillId="8" borderId="35" xfId="1" applyFont="1" applyFill="1" applyBorder="1" applyAlignment="1" applyProtection="1">
      <alignment horizontal="center" vertical="center"/>
      <protection locked="0"/>
    </xf>
    <xf numFmtId="0" fontId="24" fillId="8" borderId="29" xfId="1" applyFont="1" applyFill="1" applyBorder="1" applyAlignment="1" applyProtection="1">
      <alignment horizontal="center" vertical="center"/>
      <protection locked="0"/>
    </xf>
    <xf numFmtId="0" fontId="24" fillId="8" borderId="34" xfId="1" applyFont="1" applyFill="1" applyBorder="1" applyAlignment="1" applyProtection="1">
      <alignment horizontal="center" vertical="center"/>
      <protection locked="0"/>
    </xf>
    <xf numFmtId="0" fontId="7" fillId="3" borderId="35" xfId="1" applyFont="1" applyFill="1" applyBorder="1" applyAlignment="1" applyProtection="1">
      <alignment horizontal="left" vertical="top" wrapText="1"/>
      <protection locked="0"/>
    </xf>
    <xf numFmtId="0" fontId="7" fillId="3" borderId="29" xfId="1" applyFont="1" applyFill="1" applyBorder="1" applyAlignment="1" applyProtection="1">
      <alignment horizontal="left" vertical="top" wrapText="1"/>
      <protection locked="0"/>
    </xf>
    <xf numFmtId="0" fontId="7" fillId="3" borderId="34" xfId="1" applyFont="1" applyFill="1" applyBorder="1" applyAlignment="1" applyProtection="1">
      <alignment horizontal="left" vertical="top" wrapText="1"/>
      <protection locked="0"/>
    </xf>
    <xf numFmtId="0" fontId="4" fillId="3" borderId="7" xfId="1" applyFont="1" applyFill="1" applyBorder="1" applyAlignment="1" applyProtection="1">
      <alignment horizontal="center" vertical="top" wrapText="1"/>
      <protection locked="0"/>
    </xf>
    <xf numFmtId="0" fontId="4" fillId="4" borderId="29" xfId="1" applyFont="1" applyFill="1" applyBorder="1" applyAlignment="1" applyProtection="1">
      <alignment horizontal="center" vertical="top" wrapText="1"/>
      <protection locked="0"/>
    </xf>
    <xf numFmtId="0" fontId="2" fillId="17" borderId="1" xfId="1" applyFont="1" applyFill="1" applyBorder="1" applyAlignment="1" applyProtection="1">
      <alignment horizontal="center" vertical="center" wrapText="1"/>
      <protection locked="0"/>
    </xf>
    <xf numFmtId="0" fontId="4" fillId="4" borderId="35" xfId="1" applyFont="1" applyFill="1" applyBorder="1" applyAlignment="1" applyProtection="1">
      <alignment horizontal="center" vertical="top" wrapText="1"/>
      <protection locked="0"/>
    </xf>
    <xf numFmtId="0" fontId="4" fillId="4" borderId="34" xfId="1" applyFont="1" applyFill="1" applyBorder="1" applyAlignment="1" applyProtection="1">
      <alignment horizontal="center" vertical="top" wrapText="1"/>
      <protection locked="0"/>
    </xf>
    <xf numFmtId="0" fontId="2" fillId="3" borderId="4" xfId="1" applyFont="1" applyFill="1" applyBorder="1" applyAlignment="1" applyProtection="1">
      <alignment horizontal="center" vertical="center" wrapText="1"/>
      <protection locked="0"/>
    </xf>
    <xf numFmtId="0" fontId="2" fillId="3" borderId="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7" fillId="4" borderId="35" xfId="1" applyFont="1" applyFill="1" applyBorder="1" applyAlignment="1" applyProtection="1">
      <alignment horizontal="center" vertical="center" wrapText="1"/>
      <protection locked="0"/>
    </xf>
    <xf numFmtId="0" fontId="7" fillId="4" borderId="34" xfId="1" applyFont="1" applyFill="1" applyBorder="1" applyAlignment="1" applyProtection="1">
      <alignment horizontal="center" vertical="center" wrapText="1"/>
      <protection locked="0"/>
    </xf>
    <xf numFmtId="0" fontId="2" fillId="17" borderId="35" xfId="1" applyFont="1" applyFill="1" applyBorder="1" applyAlignment="1" applyProtection="1">
      <alignment horizontal="center" vertical="center" wrapText="1"/>
      <protection locked="0"/>
    </xf>
    <xf numFmtId="0" fontId="2" fillId="17" borderId="29" xfId="1" applyFont="1" applyFill="1" applyBorder="1" applyAlignment="1" applyProtection="1">
      <alignment horizontal="center" vertical="center" wrapText="1"/>
      <protection locked="0"/>
    </xf>
    <xf numFmtId="0" fontId="2" fillId="17" borderId="34" xfId="1" applyFont="1" applyFill="1" applyBorder="1" applyAlignment="1" applyProtection="1">
      <alignment horizontal="center" vertical="center" wrapText="1"/>
      <protection locked="0"/>
    </xf>
    <xf numFmtId="0" fontId="4" fillId="17" borderId="35" xfId="1" applyFont="1" applyFill="1" applyBorder="1" applyAlignment="1">
      <alignment horizontal="center" vertical="center" wrapText="1"/>
    </xf>
    <xf numFmtId="0" fontId="4" fillId="17" borderId="29" xfId="1" applyFont="1" applyFill="1" applyBorder="1" applyAlignment="1">
      <alignment horizontal="center" vertical="center" wrapText="1"/>
    </xf>
    <xf numFmtId="0" fontId="4" fillId="17" borderId="34" xfId="1" applyFont="1" applyFill="1" applyBorder="1" applyAlignment="1">
      <alignment horizontal="center" vertical="center" wrapText="1"/>
    </xf>
    <xf numFmtId="0" fontId="24" fillId="8" borderId="0" xfId="1" applyFont="1" applyFill="1" applyAlignment="1" applyProtection="1">
      <alignment horizontal="center" vertical="center"/>
      <protection locked="0"/>
    </xf>
    <xf numFmtId="0" fontId="4" fillId="3" borderId="0" xfId="1" applyFont="1" applyFill="1" applyAlignment="1">
      <alignment horizontal="center" vertical="center" wrapText="1"/>
    </xf>
    <xf numFmtId="0" fontId="34" fillId="12" borderId="31" xfId="1" applyFont="1" applyFill="1" applyBorder="1" applyAlignment="1" applyProtection="1">
      <alignment horizontal="left" vertical="center" wrapText="1"/>
      <protection locked="0"/>
    </xf>
    <xf numFmtId="0" fontId="34" fillId="12" borderId="32" xfId="1" applyFont="1" applyFill="1" applyBorder="1" applyAlignment="1" applyProtection="1">
      <alignment horizontal="left" vertical="center" wrapText="1"/>
      <protection locked="0"/>
    </xf>
    <xf numFmtId="0" fontId="34" fillId="12" borderId="33" xfId="1" applyFont="1" applyFill="1" applyBorder="1" applyAlignment="1" applyProtection="1">
      <alignment horizontal="left" vertical="center" wrapText="1"/>
      <protection locked="0"/>
    </xf>
    <xf numFmtId="0" fontId="22" fillId="8" borderId="31" xfId="1" applyFont="1" applyFill="1" applyBorder="1" applyAlignment="1" applyProtection="1">
      <alignment horizontal="left" vertical="center"/>
      <protection locked="0"/>
    </xf>
    <xf numFmtId="0" fontId="22" fillId="8" borderId="32" xfId="1" applyFont="1" applyFill="1" applyBorder="1" applyAlignment="1" applyProtection="1">
      <alignment horizontal="left" vertical="center"/>
      <protection locked="0"/>
    </xf>
    <xf numFmtId="0" fontId="22" fillId="8" borderId="33" xfId="1" applyFont="1" applyFill="1" applyBorder="1" applyAlignment="1" applyProtection="1">
      <alignment horizontal="left" vertical="center"/>
      <protection locked="0"/>
    </xf>
    <xf numFmtId="0" fontId="23" fillId="9" borderId="27" xfId="1" applyFont="1" applyFill="1" applyBorder="1" applyAlignment="1" applyProtection="1">
      <alignment horizontal="left" vertical="center" wrapText="1" indent="10"/>
      <protection locked="0"/>
    </xf>
    <xf numFmtId="0" fontId="23" fillId="9" borderId="28" xfId="1" applyFont="1" applyFill="1" applyBorder="1" applyAlignment="1" applyProtection="1">
      <alignment horizontal="left" vertical="center" indent="10"/>
      <protection locked="0"/>
    </xf>
    <xf numFmtId="0" fontId="23" fillId="10" borderId="27" xfId="1" applyFont="1" applyFill="1" applyBorder="1" applyAlignment="1" applyProtection="1">
      <alignment horizontal="left" vertical="center" wrapText="1" indent="10"/>
      <protection locked="0"/>
    </xf>
    <xf numFmtId="0" fontId="23" fillId="10" borderId="28" xfId="1" applyFont="1" applyFill="1" applyBorder="1" applyAlignment="1" applyProtection="1">
      <alignment horizontal="left" vertical="center" indent="10"/>
      <protection locked="0"/>
    </xf>
    <xf numFmtId="0" fontId="23" fillId="5" borderId="27" xfId="1" applyFont="1" applyFill="1" applyBorder="1" applyAlignment="1" applyProtection="1">
      <alignment horizontal="left" vertical="center" wrapText="1" indent="10"/>
      <protection locked="0"/>
    </xf>
    <xf numFmtId="0" fontId="23" fillId="5" borderId="28" xfId="1" applyFont="1" applyFill="1" applyBorder="1" applyAlignment="1" applyProtection="1">
      <alignment horizontal="left" vertical="center" indent="10"/>
      <protection locked="0"/>
    </xf>
    <xf numFmtId="0" fontId="22" fillId="11" borderId="31" xfId="0" applyFont="1" applyFill="1" applyBorder="1" applyAlignment="1" applyProtection="1">
      <alignment horizontal="center" vertical="center" wrapText="1"/>
      <protection locked="0"/>
    </xf>
    <xf numFmtId="0" fontId="9" fillId="11" borderId="33" xfId="0" applyFont="1" applyFill="1" applyBorder="1" applyAlignment="1" applyProtection="1">
      <alignment horizontal="center" vertical="center" wrapText="1"/>
      <protection locked="0"/>
    </xf>
    <xf numFmtId="0" fontId="24" fillId="10" borderId="35" xfId="1" applyFont="1" applyFill="1" applyBorder="1" applyAlignment="1" applyProtection="1">
      <alignment horizontal="center" vertical="center"/>
      <protection locked="0"/>
    </xf>
    <xf numFmtId="0" fontId="24" fillId="10" borderId="29" xfId="1" applyFont="1" applyFill="1" applyBorder="1" applyAlignment="1" applyProtection="1">
      <alignment horizontal="center" vertical="center"/>
      <protection locked="0"/>
    </xf>
    <xf numFmtId="0" fontId="24" fillId="10" borderId="34" xfId="1" applyFont="1" applyFill="1" applyBorder="1" applyAlignment="1" applyProtection="1">
      <alignment horizontal="center" vertical="center"/>
      <protection locked="0"/>
    </xf>
    <xf numFmtId="0" fontId="24" fillId="5" borderId="35" xfId="1" applyFont="1" applyFill="1" applyBorder="1" applyAlignment="1" applyProtection="1">
      <alignment horizontal="center" vertical="center"/>
      <protection locked="0"/>
    </xf>
    <xf numFmtId="0" fontId="24" fillId="5" borderId="29" xfId="1" applyFont="1" applyFill="1" applyBorder="1" applyAlignment="1" applyProtection="1">
      <alignment horizontal="center" vertical="center"/>
      <protection locked="0"/>
    </xf>
    <xf numFmtId="0" fontId="24" fillId="5" borderId="34" xfId="1" applyFont="1" applyFill="1" applyBorder="1" applyAlignment="1" applyProtection="1">
      <alignment horizontal="center" vertical="center"/>
      <protection locked="0"/>
    </xf>
    <xf numFmtId="0" fontId="7" fillId="3" borderId="6" xfId="1" applyFont="1" applyFill="1" applyBorder="1" applyAlignment="1" applyProtection="1">
      <alignment horizontal="left" vertical="top" wrapText="1"/>
      <protection locked="0"/>
    </xf>
  </cellXfs>
  <cellStyles count="4">
    <cellStyle name="Hipervínculo 2" xfId="2" xr:uid="{E5F2D194-46C3-43D6-A62E-CBF9F8451D66}"/>
    <cellStyle name="Normal" xfId="0" builtinId="0"/>
    <cellStyle name="Normal 2" xfId="1" xr:uid="{B24424D5-352D-466A-9E1E-F40F69E8DFC7}"/>
    <cellStyle name="Percent" xfId="3" builtinId="5"/>
  </cellStyles>
  <dxfs count="0"/>
  <tableStyles count="0" defaultTableStyle="TableStyleMedium2" defaultPivotStyle="PivotStyleLight16"/>
  <colors>
    <mruColors>
      <color rgb="FFD22C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36334</xdr:colOff>
      <xdr:row>1</xdr:row>
      <xdr:rowOff>15119</xdr:rowOff>
    </xdr:from>
    <xdr:to>
      <xdr:col>13</xdr:col>
      <xdr:colOff>493342</xdr:colOff>
      <xdr:row>25</xdr:row>
      <xdr:rowOff>184917</xdr:rowOff>
    </xdr:to>
    <xdr:pic>
      <xdr:nvPicPr>
        <xdr:cNvPr id="2" name="Picture 3">
          <a:extLst>
            <a:ext uri="{FF2B5EF4-FFF2-40B4-BE49-F238E27FC236}">
              <a16:creationId xmlns:a16="http://schemas.microsoft.com/office/drawing/2014/main" id="{4479058D-4A92-455C-A35A-B6BF485D2AC7}"/>
            </a:ext>
          </a:extLst>
        </xdr:cNvPr>
        <xdr:cNvPicPr>
          <a:picLocks noChangeAspect="1"/>
        </xdr:cNvPicPr>
      </xdr:nvPicPr>
      <xdr:blipFill rotWithShape="1">
        <a:blip xmlns:r="http://schemas.openxmlformats.org/officeDocument/2006/relationships" r:embed="rId1"/>
        <a:srcRect l="12219" t="20773" r="12350" b="17672"/>
        <a:stretch/>
      </xdr:blipFill>
      <xdr:spPr>
        <a:xfrm>
          <a:off x="10287048" y="211667"/>
          <a:ext cx="6988437" cy="4886940"/>
        </a:xfrm>
        <a:prstGeom prst="rect">
          <a:avLst/>
        </a:prstGeom>
      </xdr:spPr>
    </xdr:pic>
    <xdr:clientData/>
  </xdr:twoCellAnchor>
  <xdr:twoCellAnchor editAs="oneCell">
    <xdr:from>
      <xdr:col>0</xdr:col>
      <xdr:colOff>798287</xdr:colOff>
      <xdr:row>1</xdr:row>
      <xdr:rowOff>15119</xdr:rowOff>
    </xdr:from>
    <xdr:to>
      <xdr:col>3</xdr:col>
      <xdr:colOff>36286</xdr:colOff>
      <xdr:row>17</xdr:row>
      <xdr:rowOff>31931</xdr:rowOff>
    </xdr:to>
    <xdr:pic>
      <xdr:nvPicPr>
        <xdr:cNvPr id="4" name="Imagen 3">
          <a:extLst>
            <a:ext uri="{FF2B5EF4-FFF2-40B4-BE49-F238E27FC236}">
              <a16:creationId xmlns:a16="http://schemas.microsoft.com/office/drawing/2014/main" id="{0291323C-CE4E-B269-CE8E-C2983E5C3B25}"/>
            </a:ext>
          </a:extLst>
        </xdr:cNvPr>
        <xdr:cNvPicPr>
          <a:picLocks noChangeAspect="1"/>
        </xdr:cNvPicPr>
      </xdr:nvPicPr>
      <xdr:blipFill>
        <a:blip xmlns:r="http://schemas.openxmlformats.org/officeDocument/2006/relationships" r:embed="rId2"/>
        <a:stretch>
          <a:fillRect/>
        </a:stretch>
      </xdr:blipFill>
      <xdr:spPr>
        <a:xfrm>
          <a:off x="798287" y="211667"/>
          <a:ext cx="7855856" cy="3161574"/>
        </a:xfrm>
        <a:prstGeom prst="rect">
          <a:avLst/>
        </a:prstGeom>
      </xdr:spPr>
    </xdr:pic>
    <xdr:clientData/>
  </xdr:twoCellAnchor>
  <xdr:twoCellAnchor editAs="oneCell">
    <xdr:from>
      <xdr:col>4</xdr:col>
      <xdr:colOff>635000</xdr:colOff>
      <xdr:row>27</xdr:row>
      <xdr:rowOff>120952</xdr:rowOff>
    </xdr:from>
    <xdr:to>
      <xdr:col>17</xdr:col>
      <xdr:colOff>464782</xdr:colOff>
      <xdr:row>44</xdr:row>
      <xdr:rowOff>2370160</xdr:rowOff>
    </xdr:to>
    <xdr:pic>
      <xdr:nvPicPr>
        <xdr:cNvPr id="5" name="Picture 4">
          <a:extLst>
            <a:ext uri="{FF2B5EF4-FFF2-40B4-BE49-F238E27FC236}">
              <a16:creationId xmlns:a16="http://schemas.microsoft.com/office/drawing/2014/main" id="{595CC227-543B-7E9F-9894-51D551A1F3AC}"/>
            </a:ext>
          </a:extLst>
        </xdr:cNvPr>
        <xdr:cNvPicPr>
          <a:picLocks noChangeAspect="1"/>
        </xdr:cNvPicPr>
      </xdr:nvPicPr>
      <xdr:blipFill>
        <a:blip xmlns:r="http://schemas.openxmlformats.org/officeDocument/2006/relationships" r:embed="rId3"/>
        <a:stretch>
          <a:fillRect/>
        </a:stretch>
      </xdr:blipFill>
      <xdr:spPr>
        <a:xfrm>
          <a:off x="10069286" y="5427738"/>
          <a:ext cx="10443353" cy="55905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dgimpact.standards@undp.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FC4A7-DA7F-433A-A95A-383AA154491B}">
  <dimension ref="B1:Q65"/>
  <sheetViews>
    <sheetView showGridLines="0" tabSelected="1" zoomScale="63" zoomScaleNormal="63" workbookViewId="0">
      <selection activeCell="B18" sqref="B18:C45"/>
    </sheetView>
  </sheetViews>
  <sheetFormatPr defaultColWidth="12.28515625" defaultRowHeight="15.75" x14ac:dyDescent="0.25"/>
  <cols>
    <col min="1" max="1" width="12.28515625" style="47"/>
    <col min="2" max="2" width="12.28515625" style="47" customWidth="1"/>
    <col min="3" max="3" width="104.85546875" style="47" customWidth="1"/>
    <col min="4" max="16384" width="12.28515625" style="47"/>
  </cols>
  <sheetData>
    <row r="1" spans="4:17" x14ac:dyDescent="0.25">
      <c r="D1" s="46"/>
      <c r="E1" s="46"/>
      <c r="F1" s="46"/>
      <c r="G1" s="46"/>
      <c r="H1" s="46"/>
      <c r="I1" s="46"/>
      <c r="J1" s="46"/>
      <c r="K1" s="46"/>
      <c r="L1" s="46"/>
      <c r="M1" s="46"/>
      <c r="N1" s="46"/>
      <c r="O1" s="46"/>
      <c r="P1" s="46"/>
      <c r="Q1" s="46"/>
    </row>
    <row r="2" spans="4:17" ht="15.75" customHeight="1" x14ac:dyDescent="0.25">
      <c r="D2" s="46"/>
      <c r="P2" s="46"/>
      <c r="Q2" s="46"/>
    </row>
    <row r="3" spans="4:17" ht="15.75" customHeight="1" x14ac:dyDescent="0.25">
      <c r="D3" s="46"/>
      <c r="P3" s="46"/>
      <c r="Q3" s="46"/>
    </row>
    <row r="4" spans="4:17" ht="15.75" customHeight="1" x14ac:dyDescent="0.25">
      <c r="D4" s="46"/>
      <c r="P4" s="46"/>
      <c r="Q4" s="46"/>
    </row>
    <row r="5" spans="4:17" ht="15.75" customHeight="1" x14ac:dyDescent="0.25">
      <c r="D5" s="46"/>
      <c r="P5" s="46"/>
      <c r="Q5" s="46"/>
    </row>
    <row r="6" spans="4:17" ht="15.75" customHeight="1" x14ac:dyDescent="0.25">
      <c r="D6" s="46"/>
      <c r="P6" s="46"/>
      <c r="Q6" s="46"/>
    </row>
    <row r="7" spans="4:17" ht="15.75" customHeight="1" x14ac:dyDescent="0.25">
      <c r="D7" s="46"/>
      <c r="P7" s="46"/>
      <c r="Q7" s="46"/>
    </row>
    <row r="8" spans="4:17" ht="15.75" customHeight="1" x14ac:dyDescent="0.25">
      <c r="D8" s="46"/>
      <c r="P8" s="46"/>
      <c r="Q8" s="46"/>
    </row>
    <row r="9" spans="4:17" ht="15.75" customHeight="1" x14ac:dyDescent="0.25">
      <c r="D9" s="46"/>
      <c r="P9" s="46"/>
      <c r="Q9" s="46"/>
    </row>
    <row r="10" spans="4:17" ht="15.75" customHeight="1" x14ac:dyDescent="0.25">
      <c r="D10" s="46"/>
      <c r="P10" s="46"/>
      <c r="Q10" s="46"/>
    </row>
    <row r="11" spans="4:17" ht="15.75" customHeight="1" x14ac:dyDescent="0.25">
      <c r="D11" s="46"/>
      <c r="P11" s="46"/>
      <c r="Q11" s="46"/>
    </row>
    <row r="12" spans="4:17" ht="15.75" customHeight="1" x14ac:dyDescent="0.25">
      <c r="D12" s="46"/>
      <c r="P12" s="46"/>
      <c r="Q12" s="46"/>
    </row>
    <row r="13" spans="4:17" ht="15.75" customHeight="1" x14ac:dyDescent="0.25">
      <c r="D13" s="46"/>
      <c r="P13" s="46"/>
      <c r="Q13" s="46"/>
    </row>
    <row r="14" spans="4:17" ht="15.75" customHeight="1" x14ac:dyDescent="0.25">
      <c r="D14" s="46"/>
      <c r="P14" s="46"/>
      <c r="Q14" s="46"/>
    </row>
    <row r="15" spans="4:17" ht="15.75" customHeight="1" x14ac:dyDescent="0.25">
      <c r="D15" s="46"/>
      <c r="P15" s="46"/>
      <c r="Q15" s="46"/>
    </row>
    <row r="16" spans="4:17" ht="15.75" customHeight="1" x14ac:dyDescent="0.25">
      <c r="D16" s="46"/>
      <c r="P16" s="46"/>
      <c r="Q16" s="46"/>
    </row>
    <row r="17" spans="2:17" ht="15.75" customHeight="1" x14ac:dyDescent="0.25">
      <c r="D17" s="46"/>
      <c r="P17" s="46"/>
      <c r="Q17" s="46"/>
    </row>
    <row r="18" spans="2:17" ht="15.75" customHeight="1" x14ac:dyDescent="0.25">
      <c r="B18" s="142" t="s">
        <v>441</v>
      </c>
      <c r="C18" s="143"/>
      <c r="D18" s="46"/>
      <c r="P18" s="46"/>
      <c r="Q18" s="46"/>
    </row>
    <row r="19" spans="2:17" ht="15.75" customHeight="1" x14ac:dyDescent="0.25">
      <c r="B19" s="144"/>
      <c r="C19" s="145"/>
      <c r="D19" s="46"/>
      <c r="P19" s="46"/>
      <c r="Q19" s="46"/>
    </row>
    <row r="20" spans="2:17" ht="15.75" customHeight="1" x14ac:dyDescent="0.25">
      <c r="B20" s="144"/>
      <c r="C20" s="145"/>
      <c r="D20" s="46"/>
      <c r="P20" s="46"/>
      <c r="Q20" s="46"/>
    </row>
    <row r="21" spans="2:17" ht="15.75" customHeight="1" x14ac:dyDescent="0.25">
      <c r="B21" s="144"/>
      <c r="C21" s="145"/>
      <c r="D21" s="46"/>
      <c r="P21" s="46"/>
      <c r="Q21" s="46"/>
    </row>
    <row r="22" spans="2:17" ht="15.75" customHeight="1" x14ac:dyDescent="0.25">
      <c r="B22" s="144"/>
      <c r="C22" s="145"/>
      <c r="D22" s="46"/>
      <c r="P22" s="46"/>
      <c r="Q22" s="46"/>
    </row>
    <row r="23" spans="2:17" ht="15.75" customHeight="1" x14ac:dyDescent="0.25">
      <c r="B23" s="144"/>
      <c r="C23" s="145"/>
      <c r="D23" s="46"/>
      <c r="P23" s="46"/>
      <c r="Q23" s="46"/>
    </row>
    <row r="24" spans="2:17" ht="15.75" customHeight="1" x14ac:dyDescent="0.25">
      <c r="B24" s="144"/>
      <c r="C24" s="145"/>
      <c r="D24" s="46"/>
      <c r="P24" s="46"/>
      <c r="Q24" s="46"/>
    </row>
    <row r="25" spans="2:17" ht="15.75" customHeight="1" x14ac:dyDescent="0.25">
      <c r="B25" s="144"/>
      <c r="C25" s="145"/>
      <c r="D25" s="46"/>
      <c r="P25" s="46"/>
      <c r="Q25" s="46"/>
    </row>
    <row r="26" spans="2:17" ht="15.75" customHeight="1" x14ac:dyDescent="0.25">
      <c r="B26" s="144"/>
      <c r="C26" s="145"/>
      <c r="D26" s="46"/>
      <c r="P26" s="46"/>
      <c r="Q26" s="46"/>
    </row>
    <row r="27" spans="2:17" ht="15.75" customHeight="1" x14ac:dyDescent="0.25">
      <c r="B27" s="144"/>
      <c r="C27" s="145"/>
      <c r="D27" s="46"/>
      <c r="P27" s="46"/>
      <c r="Q27" s="46"/>
    </row>
    <row r="28" spans="2:17" ht="15.75" customHeight="1" x14ac:dyDescent="0.25">
      <c r="B28" s="144"/>
      <c r="C28" s="145"/>
      <c r="D28" s="46"/>
      <c r="P28" s="46"/>
      <c r="Q28" s="46"/>
    </row>
    <row r="29" spans="2:17" ht="15.75" customHeight="1" x14ac:dyDescent="0.25">
      <c r="B29" s="144"/>
      <c r="C29" s="145"/>
      <c r="D29" s="46"/>
      <c r="P29" s="46"/>
      <c r="Q29" s="46"/>
    </row>
    <row r="30" spans="2:17" ht="15.75" customHeight="1" x14ac:dyDescent="0.25">
      <c r="B30" s="144"/>
      <c r="C30" s="145"/>
      <c r="D30" s="46"/>
      <c r="P30" s="46"/>
      <c r="Q30" s="46"/>
    </row>
    <row r="31" spans="2:17" ht="15.75" customHeight="1" x14ac:dyDescent="0.25">
      <c r="B31" s="144"/>
      <c r="C31" s="145"/>
      <c r="D31" s="46"/>
      <c r="P31" s="46"/>
      <c r="Q31" s="46"/>
    </row>
    <row r="32" spans="2:17" ht="15.75" customHeight="1" x14ac:dyDescent="0.25">
      <c r="B32" s="144"/>
      <c r="C32" s="145"/>
      <c r="D32" s="46"/>
      <c r="P32" s="46"/>
      <c r="Q32" s="46"/>
    </row>
    <row r="33" spans="2:17" ht="15.75" customHeight="1" x14ac:dyDescent="0.25">
      <c r="B33" s="144"/>
      <c r="C33" s="145"/>
      <c r="D33" s="46"/>
      <c r="P33" s="46"/>
      <c r="Q33" s="46"/>
    </row>
    <row r="34" spans="2:17" ht="15.75" customHeight="1" x14ac:dyDescent="0.25">
      <c r="B34" s="144"/>
      <c r="C34" s="145"/>
      <c r="D34" s="46"/>
      <c r="P34" s="46"/>
      <c r="Q34" s="46"/>
    </row>
    <row r="35" spans="2:17" ht="15.75" customHeight="1" x14ac:dyDescent="0.25">
      <c r="B35" s="144"/>
      <c r="C35" s="145"/>
      <c r="D35" s="46"/>
      <c r="E35" s="148"/>
      <c r="F35" s="148"/>
      <c r="G35" s="46"/>
      <c r="H35" s="148"/>
      <c r="I35" s="148"/>
      <c r="J35" s="46"/>
      <c r="K35" s="148"/>
      <c r="L35" s="148"/>
      <c r="M35" s="46"/>
      <c r="N35" s="148"/>
      <c r="O35" s="148"/>
      <c r="P35" s="46"/>
      <c r="Q35" s="46"/>
    </row>
    <row r="36" spans="2:17" ht="15.75" customHeight="1" x14ac:dyDescent="0.25">
      <c r="B36" s="144"/>
      <c r="C36" s="145"/>
      <c r="D36" s="46"/>
      <c r="E36" s="148"/>
      <c r="F36" s="148"/>
      <c r="G36" s="46"/>
      <c r="H36" s="148"/>
      <c r="I36" s="148"/>
      <c r="J36" s="46"/>
      <c r="K36" s="148"/>
      <c r="L36" s="148"/>
      <c r="M36" s="46"/>
      <c r="N36" s="148"/>
      <c r="O36" s="148"/>
      <c r="P36" s="46"/>
      <c r="Q36" s="46"/>
    </row>
    <row r="37" spans="2:17" ht="15.75" customHeight="1" x14ac:dyDescent="0.25">
      <c r="B37" s="144"/>
      <c r="C37" s="145"/>
      <c r="D37" s="46"/>
      <c r="E37" s="148"/>
      <c r="F37" s="148"/>
      <c r="G37" s="46"/>
      <c r="H37" s="148"/>
      <c r="I37" s="148"/>
      <c r="J37" s="46"/>
      <c r="K37" s="148"/>
      <c r="L37" s="148"/>
      <c r="M37" s="46"/>
      <c r="N37" s="148"/>
      <c r="O37" s="148"/>
      <c r="P37" s="46"/>
      <c r="Q37" s="46"/>
    </row>
    <row r="38" spans="2:17" ht="15.75" customHeight="1" x14ac:dyDescent="0.25">
      <c r="B38" s="144"/>
      <c r="C38" s="145"/>
      <c r="D38" s="46"/>
      <c r="E38" s="149"/>
      <c r="F38" s="149"/>
      <c r="G38" s="46"/>
      <c r="H38" s="149"/>
      <c r="I38" s="149"/>
      <c r="K38" s="149"/>
      <c r="L38" s="149"/>
      <c r="N38" s="149"/>
      <c r="O38" s="149"/>
      <c r="P38" s="46"/>
      <c r="Q38" s="46"/>
    </row>
    <row r="39" spans="2:17" ht="15.75" customHeight="1" x14ac:dyDescent="0.25">
      <c r="B39" s="144"/>
      <c r="C39" s="145"/>
      <c r="D39" s="46"/>
      <c r="E39" s="149"/>
      <c r="F39" s="149"/>
      <c r="G39" s="46"/>
      <c r="H39" s="149"/>
      <c r="I39" s="149"/>
      <c r="K39" s="149"/>
      <c r="L39" s="149"/>
      <c r="N39" s="149"/>
      <c r="O39" s="149"/>
      <c r="P39" s="46"/>
      <c r="Q39" s="46"/>
    </row>
    <row r="40" spans="2:17" ht="15.75" customHeight="1" x14ac:dyDescent="0.25">
      <c r="B40" s="144"/>
      <c r="C40" s="145"/>
      <c r="E40" s="149"/>
      <c r="F40" s="149"/>
      <c r="G40" s="46"/>
      <c r="H40" s="149"/>
      <c r="I40" s="149"/>
      <c r="K40" s="149"/>
      <c r="L40" s="149"/>
      <c r="N40" s="149"/>
      <c r="O40" s="149"/>
    </row>
    <row r="41" spans="2:17" ht="15.75" customHeight="1" x14ac:dyDescent="0.25">
      <c r="B41" s="144"/>
      <c r="C41" s="145"/>
      <c r="E41" s="149"/>
      <c r="F41" s="149"/>
      <c r="G41" s="46"/>
      <c r="H41" s="149"/>
      <c r="I41" s="149"/>
      <c r="K41" s="149"/>
      <c r="L41" s="149"/>
      <c r="N41" s="149"/>
      <c r="O41" s="149"/>
    </row>
    <row r="42" spans="2:17" ht="15.75" customHeight="1" x14ac:dyDescent="0.25">
      <c r="B42" s="144"/>
      <c r="C42" s="145"/>
      <c r="G42" s="46"/>
    </row>
    <row r="43" spans="2:17" ht="15.75" customHeight="1" x14ac:dyDescent="0.25">
      <c r="B43" s="144"/>
      <c r="C43" s="145"/>
      <c r="G43" s="46"/>
    </row>
    <row r="44" spans="2:17" ht="15.75" customHeight="1" x14ac:dyDescent="0.25">
      <c r="B44" s="144"/>
      <c r="C44" s="145"/>
      <c r="G44" s="46"/>
    </row>
    <row r="45" spans="2:17" ht="267" customHeight="1" x14ac:dyDescent="0.25">
      <c r="B45" s="146"/>
      <c r="C45" s="147"/>
      <c r="G45" s="46"/>
    </row>
    <row r="46" spans="2:17" ht="15.75" customHeight="1" x14ac:dyDescent="0.25">
      <c r="G46" s="46"/>
    </row>
    <row r="47" spans="2:17" ht="15.75" customHeight="1" x14ac:dyDescent="0.25"/>
    <row r="48" spans="2:1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sheetData>
  <mergeCells count="9">
    <mergeCell ref="B18:C45"/>
    <mergeCell ref="E35:F37"/>
    <mergeCell ref="H35:I37"/>
    <mergeCell ref="K35:L37"/>
    <mergeCell ref="N35:O37"/>
    <mergeCell ref="E38:F41"/>
    <mergeCell ref="H38:I41"/>
    <mergeCell ref="K38:L41"/>
    <mergeCell ref="N38:O4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22557-75E0-48A7-9AC3-2A8516FB7E5C}">
  <dimension ref="B1:J30"/>
  <sheetViews>
    <sheetView zoomScale="80" zoomScaleNormal="80" workbookViewId="0">
      <selection activeCell="K21" sqref="K21"/>
    </sheetView>
  </sheetViews>
  <sheetFormatPr defaultColWidth="12.28515625" defaultRowHeight="15.75" x14ac:dyDescent="0.25"/>
  <cols>
    <col min="1" max="1" width="2.7109375" style="49" customWidth="1"/>
    <col min="2" max="2" width="12.28515625" style="49"/>
    <col min="3" max="3" width="30.42578125" style="49" customWidth="1"/>
    <col min="4" max="4" width="107.85546875" style="49" customWidth="1"/>
    <col min="5" max="5" width="2.7109375" style="49" customWidth="1"/>
    <col min="6" max="9" width="12.28515625" style="49" hidden="1" customWidth="1"/>
    <col min="10" max="10" width="3.42578125" style="49" customWidth="1"/>
    <col min="11" max="16384" width="12.28515625" style="49"/>
  </cols>
  <sheetData>
    <row r="1" spans="2:10" x14ac:dyDescent="0.25">
      <c r="B1" s="48" t="s">
        <v>0</v>
      </c>
    </row>
    <row r="2" spans="2:10" ht="2.25" customHeight="1" x14ac:dyDescent="0.25"/>
    <row r="3" spans="2:10" ht="82.5" customHeight="1" x14ac:dyDescent="0.25">
      <c r="B3" s="154" t="s">
        <v>430</v>
      </c>
      <c r="C3" s="155"/>
      <c r="D3" s="156"/>
      <c r="E3" s="137"/>
      <c r="F3" s="137"/>
      <c r="G3" s="137"/>
      <c r="H3" s="137"/>
      <c r="I3" s="137"/>
      <c r="J3" s="137"/>
    </row>
    <row r="4" spans="2:10" ht="9.75" customHeight="1" x14ac:dyDescent="0.25"/>
    <row r="5" spans="2:10" x14ac:dyDescent="0.25">
      <c r="B5" s="48" t="s">
        <v>1</v>
      </c>
    </row>
    <row r="6" spans="2:10" s="73" customFormat="1" x14ac:dyDescent="0.25">
      <c r="B6" s="50" t="s">
        <v>45</v>
      </c>
      <c r="C6" s="51"/>
      <c r="D6" s="72"/>
    </row>
    <row r="7" spans="2:10" s="73" customFormat="1" x14ac:dyDescent="0.25">
      <c r="B7" s="74" t="s">
        <v>46</v>
      </c>
      <c r="C7" s="75" t="s">
        <v>431</v>
      </c>
      <c r="D7" s="76"/>
    </row>
    <row r="8" spans="2:10" s="73" customFormat="1" x14ac:dyDescent="0.25">
      <c r="B8" s="74" t="s">
        <v>47</v>
      </c>
      <c r="C8" s="75" t="s">
        <v>48</v>
      </c>
      <c r="D8" s="76"/>
    </row>
    <row r="9" spans="2:10" s="73" customFormat="1" x14ac:dyDescent="0.25">
      <c r="B9" s="74" t="s">
        <v>49</v>
      </c>
      <c r="C9" s="75" t="s">
        <v>50</v>
      </c>
      <c r="D9" s="76"/>
    </row>
    <row r="10" spans="2:10" s="73" customFormat="1" x14ac:dyDescent="0.25">
      <c r="B10" s="74" t="s">
        <v>51</v>
      </c>
      <c r="C10" s="75" t="s">
        <v>442</v>
      </c>
      <c r="D10" s="76"/>
    </row>
    <row r="11" spans="2:10" s="73" customFormat="1" x14ac:dyDescent="0.25">
      <c r="B11" s="53"/>
      <c r="C11" s="150" t="s">
        <v>432</v>
      </c>
      <c r="D11" s="151"/>
    </row>
    <row r="12" spans="2:10" s="73" customFormat="1" x14ac:dyDescent="0.25">
      <c r="B12" s="53"/>
      <c r="C12" s="150"/>
      <c r="D12" s="151"/>
    </row>
    <row r="13" spans="2:10" s="73" customFormat="1" x14ac:dyDescent="0.25">
      <c r="B13" s="53"/>
      <c r="C13" s="150"/>
      <c r="D13" s="151"/>
    </row>
    <row r="14" spans="2:10" s="73" customFormat="1" x14ac:dyDescent="0.25">
      <c r="B14" s="53"/>
      <c r="C14" s="152" t="s">
        <v>433</v>
      </c>
      <c r="D14" s="153"/>
    </row>
    <row r="15" spans="2:10" s="73" customFormat="1" x14ac:dyDescent="0.25">
      <c r="B15" s="53"/>
      <c r="C15" s="152"/>
      <c r="D15" s="153"/>
    </row>
    <row r="16" spans="2:10" s="73" customFormat="1" x14ac:dyDescent="0.25">
      <c r="B16" s="53"/>
      <c r="C16" s="77" t="s">
        <v>434</v>
      </c>
      <c r="D16" s="76"/>
    </row>
    <row r="17" spans="2:4" s="73" customFormat="1" x14ac:dyDescent="0.25">
      <c r="B17" s="53"/>
      <c r="C17" s="77" t="s">
        <v>435</v>
      </c>
      <c r="D17" s="76"/>
    </row>
    <row r="18" spans="2:4" s="73" customFormat="1" x14ac:dyDescent="0.25">
      <c r="B18" s="53"/>
      <c r="C18" s="77" t="s">
        <v>436</v>
      </c>
      <c r="D18" s="76"/>
    </row>
    <row r="19" spans="2:4" s="73" customFormat="1" x14ac:dyDescent="0.25">
      <c r="B19" s="53"/>
      <c r="C19" s="77" t="s">
        <v>437</v>
      </c>
      <c r="D19" s="76"/>
    </row>
    <row r="20" spans="2:4" s="73" customFormat="1" ht="36.75" customHeight="1" x14ac:dyDescent="0.25">
      <c r="B20" s="53"/>
      <c r="C20" s="78" t="s">
        <v>438</v>
      </c>
      <c r="D20" s="76"/>
    </row>
    <row r="21" spans="2:4" s="73" customFormat="1" ht="84.75" customHeight="1" x14ac:dyDescent="0.25">
      <c r="B21" s="53"/>
      <c r="C21" s="157" t="s">
        <v>439</v>
      </c>
      <c r="D21" s="158"/>
    </row>
    <row r="22" spans="2:4" s="73" customFormat="1" ht="45.75" customHeight="1" x14ac:dyDescent="0.25">
      <c r="B22" s="53"/>
      <c r="C22" s="157" t="s">
        <v>440</v>
      </c>
      <c r="D22" s="158"/>
    </row>
    <row r="23" spans="2:4" s="73" customFormat="1" ht="49.5" customHeight="1" x14ac:dyDescent="0.25">
      <c r="B23" s="53"/>
      <c r="C23" s="157" t="s">
        <v>444</v>
      </c>
      <c r="D23" s="158"/>
    </row>
    <row r="24" spans="2:4" s="73" customFormat="1" ht="6.75" customHeight="1" x14ac:dyDescent="0.25">
      <c r="B24" s="79"/>
      <c r="C24" s="80"/>
      <c r="D24" s="81"/>
    </row>
    <row r="25" spans="2:4" x14ac:dyDescent="0.25">
      <c r="B25" s="48" t="s">
        <v>2</v>
      </c>
    </row>
    <row r="26" spans="2:4" ht="4.5" customHeight="1" x14ac:dyDescent="0.25"/>
    <row r="27" spans="2:4" x14ac:dyDescent="0.25">
      <c r="B27" s="50" t="s">
        <v>3</v>
      </c>
      <c r="C27" s="51"/>
      <c r="D27" s="52"/>
    </row>
    <row r="28" spans="2:4" x14ac:dyDescent="0.25">
      <c r="B28" s="53"/>
      <c r="D28" s="54"/>
    </row>
    <row r="29" spans="2:4" x14ac:dyDescent="0.25">
      <c r="B29" s="53" t="s">
        <v>4</v>
      </c>
      <c r="C29" s="58" t="s">
        <v>5</v>
      </c>
      <c r="D29" s="54"/>
    </row>
    <row r="30" spans="2:4" x14ac:dyDescent="0.25">
      <c r="B30" s="55"/>
      <c r="C30" s="56"/>
      <c r="D30" s="57"/>
    </row>
  </sheetData>
  <mergeCells count="6">
    <mergeCell ref="C11:D13"/>
    <mergeCell ref="C14:D15"/>
    <mergeCell ref="B3:D3"/>
    <mergeCell ref="C23:D23"/>
    <mergeCell ref="C21:D21"/>
    <mergeCell ref="C22:D22"/>
  </mergeCells>
  <hyperlinks>
    <hyperlink ref="C29" r:id="rId1" xr:uid="{6AE17FC5-8FB6-4F67-A9F5-020D3B19688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2C13-9C82-4878-A169-716F0E6DA806}">
  <dimension ref="A1:C16"/>
  <sheetViews>
    <sheetView showGridLines="0" zoomScale="94" zoomScaleNormal="94" workbookViewId="0">
      <selection activeCell="A3" sqref="A3"/>
    </sheetView>
  </sheetViews>
  <sheetFormatPr defaultColWidth="9.85546875" defaultRowHeight="15.75" x14ac:dyDescent="0.25"/>
  <cols>
    <col min="1" max="1" width="21.7109375" style="47" customWidth="1"/>
    <col min="2" max="2" width="126.140625" style="47" customWidth="1"/>
    <col min="3" max="16384" width="9.85546875" style="47"/>
  </cols>
  <sheetData>
    <row r="1" spans="1:3" ht="23.25" x14ac:dyDescent="0.25">
      <c r="A1" s="59" t="s">
        <v>6</v>
      </c>
      <c r="B1" s="60"/>
      <c r="C1" s="46"/>
    </row>
    <row r="2" spans="1:3" ht="30.6" customHeight="1" x14ac:dyDescent="0.25">
      <c r="A2" s="159" t="s">
        <v>7</v>
      </c>
      <c r="B2" s="160"/>
      <c r="C2" s="46"/>
    </row>
    <row r="3" spans="1:3" x14ac:dyDescent="0.25">
      <c r="A3" s="61"/>
      <c r="B3" s="62"/>
      <c r="C3" s="46"/>
    </row>
    <row r="4" spans="1:3" x14ac:dyDescent="0.25">
      <c r="A4" s="63" t="s">
        <v>8</v>
      </c>
      <c r="B4" s="64"/>
      <c r="C4" s="46"/>
    </row>
    <row r="5" spans="1:3" ht="43.5" x14ac:dyDescent="0.25">
      <c r="A5" s="63" t="s">
        <v>9</v>
      </c>
      <c r="B5" s="64"/>
      <c r="C5" s="46"/>
    </row>
    <row r="6" spans="1:3" x14ac:dyDescent="0.25">
      <c r="A6" s="63" t="s">
        <v>10</v>
      </c>
      <c r="B6" s="64"/>
      <c r="C6" s="46"/>
    </row>
    <row r="7" spans="1:3" x14ac:dyDescent="0.25">
      <c r="A7" s="63" t="s">
        <v>11</v>
      </c>
      <c r="B7" s="64"/>
      <c r="C7" s="46"/>
    </row>
    <row r="8" spans="1:3" x14ac:dyDescent="0.25">
      <c r="A8" s="63" t="s">
        <v>12</v>
      </c>
      <c r="B8" s="64"/>
      <c r="C8" s="46"/>
    </row>
    <row r="9" spans="1:3" x14ac:dyDescent="0.25">
      <c r="A9" s="63" t="s">
        <v>13</v>
      </c>
      <c r="B9" s="64"/>
      <c r="C9" s="46"/>
    </row>
    <row r="10" spans="1:3" x14ac:dyDescent="0.25">
      <c r="A10" s="63" t="s">
        <v>14</v>
      </c>
      <c r="B10" s="64"/>
      <c r="C10" s="46"/>
    </row>
    <row r="11" spans="1:3" x14ac:dyDescent="0.25">
      <c r="A11" s="63" t="s">
        <v>15</v>
      </c>
      <c r="B11" s="64"/>
      <c r="C11" s="46"/>
    </row>
    <row r="12" spans="1:3" x14ac:dyDescent="0.25">
      <c r="A12" s="63" t="s">
        <v>4</v>
      </c>
      <c r="B12" s="64"/>
      <c r="C12" s="46"/>
    </row>
    <row r="13" spans="1:3" x14ac:dyDescent="0.25">
      <c r="A13" s="61"/>
      <c r="B13" s="62"/>
      <c r="C13" s="46"/>
    </row>
    <row r="14" spans="1:3" ht="43.5" x14ac:dyDescent="0.25">
      <c r="A14" s="63" t="s">
        <v>16</v>
      </c>
      <c r="B14" s="64"/>
      <c r="C14" s="46"/>
    </row>
    <row r="15" spans="1:3" x14ac:dyDescent="0.25">
      <c r="A15" s="46"/>
      <c r="B15" s="46"/>
      <c r="C15" s="46"/>
    </row>
    <row r="16" spans="1:3" x14ac:dyDescent="0.25">
      <c r="A16" s="46"/>
      <c r="B16" s="46"/>
      <c r="C16" s="46"/>
    </row>
  </sheetData>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48399-30F5-4875-B9ED-E5B7F2857EDF}">
  <dimension ref="A1:AL369"/>
  <sheetViews>
    <sheetView showGridLines="0" zoomScale="70" zoomScaleNormal="70" workbookViewId="0">
      <pane xSplit="3" ySplit="2" topLeftCell="D145" activePane="bottomRight" state="frozen"/>
      <selection pane="topRight" activeCell="E1" sqref="E1"/>
      <selection pane="bottomLeft" activeCell="A3" sqref="A3"/>
      <selection pane="bottomRight" activeCell="B1" sqref="B1"/>
    </sheetView>
  </sheetViews>
  <sheetFormatPr defaultColWidth="12.5703125" defaultRowHeight="15.75" outlineLevelRow="1" outlineLevelCol="1" x14ac:dyDescent="0.25"/>
  <cols>
    <col min="1" max="1" width="9.5703125" style="1" customWidth="1"/>
    <col min="2" max="2" width="41.28515625" style="11" customWidth="1"/>
    <col min="3" max="3" width="55.140625" style="10" customWidth="1"/>
    <col min="4" max="4" width="104.5703125" style="8" customWidth="1" outlineLevel="1"/>
    <col min="5" max="5" width="68" style="10" customWidth="1" outlineLevel="1"/>
    <col min="6" max="6" width="64.85546875" style="10" customWidth="1" outlineLevel="1"/>
    <col min="7" max="7" width="25.7109375" style="10" customWidth="1"/>
    <col min="8" max="9" width="57.85546875" style="9" customWidth="1" outlineLevel="1"/>
    <col min="10" max="10" width="57.85546875" style="8" customWidth="1" outlineLevel="1"/>
    <col min="11" max="11" width="27.7109375" style="10" customWidth="1"/>
    <col min="12" max="12" width="43.7109375" style="7" customWidth="1" outlineLevel="1"/>
    <col min="13" max="13" width="31.42578125" style="6" customWidth="1" outlineLevel="1"/>
    <col min="14" max="14" width="28.28515625" style="5" customWidth="1" outlineLevel="1"/>
    <col min="15" max="15" width="29.85546875" style="4" customWidth="1" outlineLevel="1"/>
    <col min="16" max="16" width="22.140625" style="3" customWidth="1" outlineLevel="1"/>
    <col min="17" max="17" width="22.7109375" style="2" customWidth="1" outlineLevel="1"/>
    <col min="18" max="18" width="27.7109375" style="1" customWidth="1"/>
    <col min="19" max="20" width="44.42578125" style="45" customWidth="1" outlineLevel="1"/>
    <col min="21" max="21" width="44.42578125" style="1" customWidth="1" outlineLevel="1"/>
    <col min="22" max="22" width="25.28515625" style="1" customWidth="1"/>
    <col min="23" max="23" width="28.42578125" style="1" customWidth="1"/>
    <col min="24" max="24" width="80.85546875" style="1" customWidth="1"/>
    <col min="25" max="25" width="63.140625" style="1" customWidth="1"/>
    <col min="26" max="26" width="63.85546875" style="1" customWidth="1"/>
    <col min="27" max="27" width="62.7109375" style="1" customWidth="1"/>
    <col min="28" max="28" width="67.7109375" style="1" customWidth="1"/>
    <col min="29" max="29" width="19.28515625" style="1" customWidth="1"/>
    <col min="30" max="30" width="20.140625" style="1" customWidth="1"/>
    <col min="31" max="31" width="59.7109375" style="1" customWidth="1"/>
    <col min="32" max="32" width="32" style="1" customWidth="1"/>
    <col min="33" max="33" width="62.5703125" style="1" customWidth="1"/>
    <col min="34" max="34" width="24.85546875" style="1" customWidth="1"/>
    <col min="35" max="35" width="27.28515625" style="1" customWidth="1"/>
    <col min="36" max="36" width="25.5703125" style="1" customWidth="1"/>
    <col min="37" max="37" width="63" style="1" customWidth="1"/>
    <col min="38" max="38" width="106.140625" style="1" customWidth="1"/>
    <col min="39" max="16384" width="12.5703125" style="1"/>
  </cols>
  <sheetData>
    <row r="1" spans="1:38" ht="62.25" customHeight="1" thickBot="1" x14ac:dyDescent="0.55000000000000004">
      <c r="A1" s="85"/>
      <c r="B1" s="86"/>
      <c r="C1" s="83"/>
      <c r="D1" s="84"/>
      <c r="E1" s="83"/>
      <c r="F1" s="83"/>
      <c r="G1" s="236" t="s">
        <v>59</v>
      </c>
      <c r="H1" s="237"/>
      <c r="I1" s="237"/>
      <c r="J1" s="237"/>
      <c r="K1" s="237"/>
      <c r="L1" s="237"/>
      <c r="M1" s="237"/>
      <c r="N1" s="237"/>
      <c r="O1" s="237"/>
      <c r="P1" s="237"/>
      <c r="Q1" s="237"/>
      <c r="R1" s="237"/>
      <c r="S1" s="237"/>
      <c r="T1" s="237"/>
      <c r="U1" s="238"/>
      <c r="V1" s="87" t="s">
        <v>72</v>
      </c>
      <c r="W1" s="87"/>
      <c r="X1" s="88"/>
      <c r="Y1" s="88"/>
      <c r="Z1" s="88"/>
      <c r="AA1" s="88"/>
      <c r="AB1" s="88"/>
      <c r="AC1" s="88"/>
      <c r="AD1" s="88"/>
      <c r="AE1" s="88"/>
      <c r="AF1" s="88"/>
      <c r="AG1" s="88"/>
      <c r="AH1" s="88"/>
      <c r="AI1" s="88"/>
      <c r="AJ1" s="88"/>
      <c r="AK1" s="88"/>
      <c r="AL1" s="90" t="s">
        <v>73</v>
      </c>
    </row>
    <row r="2" spans="1:38" s="41" customFormat="1" ht="285.75" customHeight="1" thickBot="1" x14ac:dyDescent="0.3">
      <c r="A2" s="248" t="s">
        <v>41</v>
      </c>
      <c r="B2" s="249"/>
      <c r="C2" s="103" t="s">
        <v>57</v>
      </c>
      <c r="D2" s="103" t="s">
        <v>56</v>
      </c>
      <c r="E2" s="104" t="s">
        <v>58</v>
      </c>
      <c r="F2" s="82" t="s">
        <v>445</v>
      </c>
      <c r="G2" s="66" t="s">
        <v>42</v>
      </c>
      <c r="H2" s="97" t="s">
        <v>60</v>
      </c>
      <c r="I2" s="98" t="s">
        <v>61</v>
      </c>
      <c r="J2" s="99" t="s">
        <v>62</v>
      </c>
      <c r="K2" s="66" t="s">
        <v>43</v>
      </c>
      <c r="L2" s="108" t="s">
        <v>66</v>
      </c>
      <c r="M2" s="108" t="s">
        <v>67</v>
      </c>
      <c r="N2" s="107" t="s">
        <v>63</v>
      </c>
      <c r="O2" s="108" t="s">
        <v>68</v>
      </c>
      <c r="P2" s="107" t="s">
        <v>64</v>
      </c>
      <c r="Q2" s="106" t="s">
        <v>65</v>
      </c>
      <c r="R2" s="66" t="s">
        <v>44</v>
      </c>
      <c r="S2" s="108" t="s">
        <v>71</v>
      </c>
      <c r="T2" s="108" t="s">
        <v>70</v>
      </c>
      <c r="U2" s="108" t="s">
        <v>69</v>
      </c>
      <c r="V2" s="100" t="s">
        <v>74</v>
      </c>
      <c r="W2" s="100" t="s">
        <v>75</v>
      </c>
      <c r="X2" s="101" t="s">
        <v>76</v>
      </c>
      <c r="Y2" s="101" t="s">
        <v>77</v>
      </c>
      <c r="Z2" s="101" t="s">
        <v>78</v>
      </c>
      <c r="AA2" s="101" t="s">
        <v>79</v>
      </c>
      <c r="AB2" s="101" t="s">
        <v>80</v>
      </c>
      <c r="AC2" s="101" t="s">
        <v>81</v>
      </c>
      <c r="AD2" s="101" t="s">
        <v>82</v>
      </c>
      <c r="AE2" s="101" t="s">
        <v>83</v>
      </c>
      <c r="AF2" s="101" t="s">
        <v>443</v>
      </c>
      <c r="AG2" s="101" t="s">
        <v>84</v>
      </c>
      <c r="AH2" s="101" t="s">
        <v>85</v>
      </c>
      <c r="AI2" s="101" t="s">
        <v>86</v>
      </c>
      <c r="AJ2" s="101" t="s">
        <v>87</v>
      </c>
      <c r="AK2" s="102" t="s">
        <v>88</v>
      </c>
      <c r="AL2" s="136" t="s">
        <v>378</v>
      </c>
    </row>
    <row r="3" spans="1:38" s="41" customFormat="1" ht="87" customHeight="1" thickBot="1" x14ac:dyDescent="0.3">
      <c r="A3" s="239" t="s">
        <v>55</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1"/>
    </row>
    <row r="4" spans="1:38" ht="90.75" customHeight="1" outlineLevel="1" thickBot="1" x14ac:dyDescent="0.3">
      <c r="A4" s="234">
        <v>1</v>
      </c>
      <c r="B4" s="206" t="s">
        <v>17</v>
      </c>
      <c r="C4" s="200" t="s">
        <v>18</v>
      </c>
      <c r="D4" s="138" t="s">
        <v>90</v>
      </c>
      <c r="E4" s="215" t="s">
        <v>446</v>
      </c>
      <c r="F4" s="215" t="s">
        <v>419</v>
      </c>
      <c r="G4" s="226"/>
      <c r="H4" s="189"/>
      <c r="I4" s="189"/>
      <c r="J4" s="189"/>
      <c r="K4" s="219"/>
      <c r="L4" s="167"/>
      <c r="M4" s="167"/>
      <c r="N4" s="235" t="str">
        <f>IF(M4="Easy",1,IF(M4="Neutral",2,IF(M4="Difficult",3,IF(M4="I don't know",0,"Please review"))))</f>
        <v>Please review</v>
      </c>
      <c r="O4" s="167"/>
      <c r="P4" s="173" t="str">
        <f>IF(O4="Low",1,IF(O4="Medium",2,IF(O4="High",3,IF(O4="I don't know",0,"Please review"))))</f>
        <v>Please review</v>
      </c>
      <c r="Q4" s="176" t="str">
        <f>+IFERROR((N4+P4)/2,"Please review")</f>
        <v>Please review</v>
      </c>
      <c r="R4" s="187"/>
      <c r="S4" s="167"/>
      <c r="T4" s="167"/>
      <c r="U4" s="167"/>
      <c r="V4" s="109"/>
      <c r="W4" s="112">
        <v>1.1000000000000001</v>
      </c>
      <c r="X4" s="117"/>
      <c r="Y4" s="117"/>
      <c r="Z4" s="117"/>
      <c r="AA4" s="114"/>
      <c r="AB4" s="114"/>
      <c r="AC4" s="114"/>
      <c r="AD4" s="114"/>
      <c r="AE4" s="114"/>
      <c r="AF4" s="114"/>
      <c r="AG4" s="114"/>
      <c r="AH4" s="114"/>
      <c r="AI4" s="114"/>
      <c r="AJ4" s="114"/>
      <c r="AK4" s="114"/>
      <c r="AL4" s="117"/>
    </row>
    <row r="5" spans="1:38" ht="284.25" customHeight="1" outlineLevel="1" thickBot="1" x14ac:dyDescent="0.3">
      <c r="A5" s="234"/>
      <c r="B5" s="208"/>
      <c r="C5" s="202"/>
      <c r="D5" s="105" t="s">
        <v>89</v>
      </c>
      <c r="E5" s="217"/>
      <c r="F5" s="217"/>
      <c r="G5" s="227"/>
      <c r="H5" s="191"/>
      <c r="I5" s="191"/>
      <c r="J5" s="191"/>
      <c r="K5" s="219"/>
      <c r="L5" s="169"/>
      <c r="M5" s="169"/>
      <c r="N5" s="235"/>
      <c r="O5" s="169"/>
      <c r="P5" s="175"/>
      <c r="Q5" s="178"/>
      <c r="R5" s="187"/>
      <c r="S5" s="169"/>
      <c r="T5" s="169"/>
      <c r="U5" s="169"/>
      <c r="V5" s="96"/>
      <c r="W5" s="113" t="s">
        <v>91</v>
      </c>
      <c r="X5" s="117"/>
      <c r="Y5" s="117"/>
      <c r="Z5" s="117"/>
      <c r="AA5" s="114"/>
      <c r="AB5" s="114"/>
      <c r="AC5" s="114"/>
      <c r="AD5" s="114"/>
      <c r="AE5" s="114"/>
      <c r="AF5" s="114"/>
      <c r="AG5" s="114"/>
      <c r="AH5" s="114"/>
      <c r="AI5" s="114"/>
      <c r="AJ5" s="114"/>
      <c r="AK5" s="114"/>
      <c r="AL5" s="117" t="s">
        <v>371</v>
      </c>
    </row>
    <row r="6" spans="1:38" s="12" customFormat="1" ht="5.25" customHeight="1" outlineLevel="1" thickBot="1" x14ac:dyDescent="0.3">
      <c r="B6" s="34"/>
      <c r="C6" s="33"/>
      <c r="D6" s="19"/>
      <c r="E6" s="21"/>
      <c r="F6" s="21"/>
      <c r="G6" s="21"/>
      <c r="H6" s="40"/>
      <c r="I6" s="38"/>
      <c r="J6" s="37"/>
      <c r="K6" s="70"/>
      <c r="L6" s="36"/>
      <c r="M6" s="28"/>
      <c r="N6" s="35"/>
      <c r="O6" s="26"/>
      <c r="P6" s="25"/>
      <c r="Q6" s="24"/>
      <c r="R6" s="23"/>
      <c r="S6" s="42"/>
      <c r="T6" s="42"/>
      <c r="U6" s="23"/>
      <c r="W6" s="110"/>
      <c r="X6" s="115"/>
      <c r="Y6" s="115"/>
      <c r="Z6" s="115"/>
      <c r="AA6" s="115"/>
      <c r="AB6" s="115"/>
      <c r="AC6" s="115"/>
      <c r="AD6" s="115"/>
      <c r="AE6" s="115"/>
      <c r="AF6" s="115"/>
      <c r="AG6" s="115"/>
      <c r="AH6" s="115"/>
      <c r="AI6" s="115"/>
      <c r="AJ6" s="115"/>
      <c r="AK6" s="115"/>
      <c r="AL6" s="115"/>
    </row>
    <row r="7" spans="1:38" ht="51.75" customHeight="1" outlineLevel="1" thickBot="1" x14ac:dyDescent="0.4">
      <c r="A7" s="234">
        <v>2</v>
      </c>
      <c r="B7" s="206" t="s">
        <v>19</v>
      </c>
      <c r="C7" s="200" t="s">
        <v>20</v>
      </c>
      <c r="D7" s="105" t="s">
        <v>107</v>
      </c>
      <c r="E7" s="215" t="s">
        <v>408</v>
      </c>
      <c r="F7" s="215" t="s">
        <v>424</v>
      </c>
      <c r="G7" s="226"/>
      <c r="H7" s="189"/>
      <c r="I7" s="189"/>
      <c r="J7" s="189"/>
      <c r="K7" s="221"/>
      <c r="L7" s="228"/>
      <c r="M7" s="228"/>
      <c r="N7" s="231" t="str">
        <f>IF(M7="Easy",1,IF(M7="Neutral",2,IF(M7="Difficult",3,IF(M7="I don't know",0,"Please review"))))</f>
        <v>Please review</v>
      </c>
      <c r="O7" s="167"/>
      <c r="P7" s="173" t="str">
        <f>IF(O7="Low",1,IF(O7="Medium",2,IF(O7="High",3,IF(O7="I don't know",0,"Please review"))))</f>
        <v>Please review</v>
      </c>
      <c r="Q7" s="176" t="str">
        <f>+IFERROR((N7+P7)/2,"Please review")</f>
        <v>Please review</v>
      </c>
      <c r="R7" s="179"/>
      <c r="S7" s="167"/>
      <c r="T7" s="167"/>
      <c r="U7" s="167"/>
      <c r="V7" s="89"/>
      <c r="W7" s="118" t="s">
        <v>99</v>
      </c>
      <c r="X7" s="117"/>
      <c r="Y7" s="117"/>
      <c r="Z7" s="117"/>
      <c r="AA7" s="117"/>
      <c r="AB7" s="117"/>
      <c r="AC7" s="117"/>
      <c r="AD7" s="117"/>
      <c r="AE7" s="117"/>
      <c r="AF7" s="117"/>
      <c r="AG7" s="117"/>
      <c r="AH7" s="117"/>
      <c r="AI7" s="117"/>
      <c r="AJ7" s="117"/>
      <c r="AK7" s="117"/>
      <c r="AL7" s="117" t="s">
        <v>356</v>
      </c>
    </row>
    <row r="8" spans="1:38" ht="62.25" customHeight="1" outlineLevel="1" thickBot="1" x14ac:dyDescent="0.4">
      <c r="A8" s="234"/>
      <c r="B8" s="207"/>
      <c r="C8" s="201"/>
      <c r="D8" s="105" t="s">
        <v>92</v>
      </c>
      <c r="E8" s="216"/>
      <c r="F8" s="216"/>
      <c r="G8" s="188"/>
      <c r="H8" s="190"/>
      <c r="I8" s="190"/>
      <c r="J8" s="190"/>
      <c r="K8" s="219"/>
      <c r="L8" s="229"/>
      <c r="M8" s="229"/>
      <c r="N8" s="232"/>
      <c r="O8" s="168"/>
      <c r="P8" s="174"/>
      <c r="Q8" s="177"/>
      <c r="R8" s="180"/>
      <c r="S8" s="168"/>
      <c r="T8" s="168"/>
      <c r="U8" s="168"/>
      <c r="V8" s="89"/>
      <c r="W8" s="118" t="s">
        <v>100</v>
      </c>
      <c r="X8" s="117"/>
      <c r="Y8" s="117"/>
      <c r="Z8" s="117"/>
      <c r="AA8" s="117"/>
      <c r="AB8" s="117"/>
      <c r="AC8" s="117"/>
      <c r="AD8" s="117"/>
      <c r="AE8" s="117"/>
      <c r="AF8" s="117"/>
      <c r="AG8" s="117"/>
      <c r="AH8" s="117"/>
      <c r="AI8" s="117"/>
      <c r="AJ8" s="117"/>
      <c r="AK8" s="117"/>
      <c r="AL8" s="117" t="s">
        <v>356</v>
      </c>
    </row>
    <row r="9" spans="1:38" ht="51" customHeight="1" outlineLevel="1" thickBot="1" x14ac:dyDescent="0.4">
      <c r="A9" s="234"/>
      <c r="B9" s="207"/>
      <c r="C9" s="201"/>
      <c r="D9" s="105" t="s">
        <v>93</v>
      </c>
      <c r="E9" s="216"/>
      <c r="F9" s="216"/>
      <c r="G9" s="188"/>
      <c r="H9" s="190"/>
      <c r="I9" s="190"/>
      <c r="J9" s="190"/>
      <c r="K9" s="219"/>
      <c r="L9" s="229"/>
      <c r="M9" s="229"/>
      <c r="N9" s="232"/>
      <c r="O9" s="168"/>
      <c r="P9" s="174"/>
      <c r="Q9" s="177"/>
      <c r="R9" s="180"/>
      <c r="S9" s="168"/>
      <c r="T9" s="168"/>
      <c r="U9" s="168"/>
      <c r="V9" s="89"/>
      <c r="W9" s="118" t="s">
        <v>101</v>
      </c>
      <c r="X9" s="117"/>
      <c r="Y9" s="117"/>
      <c r="Z9" s="117"/>
      <c r="AA9" s="117"/>
      <c r="AB9" s="117"/>
      <c r="AC9" s="117"/>
      <c r="AD9" s="117"/>
      <c r="AE9" s="117"/>
      <c r="AF9" s="117"/>
      <c r="AG9" s="117"/>
      <c r="AH9" s="117"/>
      <c r="AI9" s="117"/>
      <c r="AJ9" s="117"/>
      <c r="AK9" s="117"/>
      <c r="AL9" s="135" t="s">
        <v>356</v>
      </c>
    </row>
    <row r="10" spans="1:38" ht="46.5" customHeight="1" outlineLevel="1" thickBot="1" x14ac:dyDescent="0.4">
      <c r="A10" s="234"/>
      <c r="B10" s="207"/>
      <c r="C10" s="201"/>
      <c r="D10" s="105" t="s">
        <v>94</v>
      </c>
      <c r="E10" s="216"/>
      <c r="F10" s="216"/>
      <c r="G10" s="188"/>
      <c r="H10" s="190"/>
      <c r="I10" s="190"/>
      <c r="J10" s="190"/>
      <c r="K10" s="219"/>
      <c r="L10" s="229"/>
      <c r="M10" s="229"/>
      <c r="N10" s="232"/>
      <c r="O10" s="168"/>
      <c r="P10" s="174"/>
      <c r="Q10" s="177"/>
      <c r="R10" s="180"/>
      <c r="S10" s="168"/>
      <c r="T10" s="168"/>
      <c r="U10" s="168"/>
      <c r="V10" s="89"/>
      <c r="W10" s="118" t="s">
        <v>102</v>
      </c>
      <c r="X10" s="117"/>
      <c r="Y10" s="117"/>
      <c r="Z10" s="117"/>
      <c r="AA10" s="117"/>
      <c r="AB10" s="117"/>
      <c r="AC10" s="117"/>
      <c r="AD10" s="117"/>
      <c r="AE10" s="117"/>
      <c r="AF10" s="117"/>
      <c r="AG10" s="117"/>
      <c r="AH10" s="117"/>
      <c r="AI10" s="117"/>
      <c r="AJ10" s="117"/>
      <c r="AK10" s="117"/>
      <c r="AL10" s="117" t="s">
        <v>356</v>
      </c>
    </row>
    <row r="11" spans="1:38" ht="65.25" customHeight="1" outlineLevel="1" thickBot="1" x14ac:dyDescent="0.4">
      <c r="A11" s="234"/>
      <c r="B11" s="207"/>
      <c r="C11" s="201"/>
      <c r="D11" s="105" t="s">
        <v>96</v>
      </c>
      <c r="E11" s="216"/>
      <c r="F11" s="216"/>
      <c r="G11" s="188"/>
      <c r="H11" s="190"/>
      <c r="I11" s="190"/>
      <c r="J11" s="190"/>
      <c r="K11" s="219"/>
      <c r="L11" s="229"/>
      <c r="M11" s="229"/>
      <c r="N11" s="232"/>
      <c r="O11" s="168"/>
      <c r="P11" s="174"/>
      <c r="Q11" s="177"/>
      <c r="R11" s="180"/>
      <c r="S11" s="168"/>
      <c r="T11" s="168"/>
      <c r="U11" s="168"/>
      <c r="V11" s="89"/>
      <c r="W11" s="118" t="s">
        <v>103</v>
      </c>
      <c r="X11" s="117"/>
      <c r="Y11" s="117"/>
      <c r="Z11" s="117"/>
      <c r="AA11" s="117"/>
      <c r="AB11" s="117"/>
      <c r="AC11" s="117"/>
      <c r="AD11" s="117"/>
      <c r="AE11" s="117"/>
      <c r="AF11" s="117"/>
      <c r="AG11" s="117"/>
      <c r="AH11" s="117"/>
      <c r="AI11" s="117"/>
      <c r="AJ11" s="117"/>
      <c r="AK11" s="117"/>
      <c r="AL11" s="117" t="s">
        <v>358</v>
      </c>
    </row>
    <row r="12" spans="1:38" ht="59.25" customHeight="1" outlineLevel="1" thickBot="1" x14ac:dyDescent="0.4">
      <c r="A12" s="234"/>
      <c r="B12" s="207"/>
      <c r="C12" s="201"/>
      <c r="D12" s="105" t="s">
        <v>97</v>
      </c>
      <c r="E12" s="216"/>
      <c r="F12" s="216"/>
      <c r="G12" s="188"/>
      <c r="H12" s="190"/>
      <c r="I12" s="190"/>
      <c r="J12" s="190"/>
      <c r="K12" s="219"/>
      <c r="L12" s="229"/>
      <c r="M12" s="229"/>
      <c r="N12" s="232"/>
      <c r="O12" s="168"/>
      <c r="P12" s="174"/>
      <c r="Q12" s="177"/>
      <c r="R12" s="180"/>
      <c r="S12" s="168"/>
      <c r="T12" s="168"/>
      <c r="U12" s="168"/>
      <c r="V12" s="89"/>
      <c r="W12" s="118" t="s">
        <v>104</v>
      </c>
      <c r="X12" s="117"/>
      <c r="Y12" s="117"/>
      <c r="Z12" s="117"/>
      <c r="AA12" s="117"/>
      <c r="AB12" s="117"/>
      <c r="AC12" s="117"/>
      <c r="AD12" s="117"/>
      <c r="AE12" s="117"/>
      <c r="AF12" s="117"/>
      <c r="AG12" s="117"/>
      <c r="AH12" s="117"/>
      <c r="AI12" s="117"/>
      <c r="AJ12" s="117"/>
      <c r="AK12" s="117"/>
      <c r="AL12" s="117" t="s">
        <v>358</v>
      </c>
    </row>
    <row r="13" spans="1:38" ht="60.75" customHeight="1" outlineLevel="1" thickBot="1" x14ac:dyDescent="0.4">
      <c r="A13" s="234"/>
      <c r="B13" s="207"/>
      <c r="C13" s="201"/>
      <c r="D13" s="105" t="s">
        <v>95</v>
      </c>
      <c r="E13" s="216"/>
      <c r="F13" s="216"/>
      <c r="G13" s="188"/>
      <c r="H13" s="190"/>
      <c r="I13" s="190"/>
      <c r="J13" s="190"/>
      <c r="K13" s="219"/>
      <c r="L13" s="229"/>
      <c r="M13" s="229"/>
      <c r="N13" s="232"/>
      <c r="O13" s="168"/>
      <c r="P13" s="174"/>
      <c r="Q13" s="177"/>
      <c r="R13" s="180"/>
      <c r="S13" s="168"/>
      <c r="T13" s="168"/>
      <c r="U13" s="168"/>
      <c r="V13" s="89"/>
      <c r="W13" s="118" t="s">
        <v>105</v>
      </c>
      <c r="X13" s="117"/>
      <c r="Y13" s="117"/>
      <c r="Z13" s="117"/>
      <c r="AA13" s="117"/>
      <c r="AB13" s="117"/>
      <c r="AC13" s="117"/>
      <c r="AD13" s="117"/>
      <c r="AE13" s="117"/>
      <c r="AF13" s="117"/>
      <c r="AG13" s="117"/>
      <c r="AH13" s="117"/>
      <c r="AI13" s="117"/>
      <c r="AJ13" s="117"/>
      <c r="AK13" s="117"/>
      <c r="AL13" s="117" t="s">
        <v>359</v>
      </c>
    </row>
    <row r="14" spans="1:38" ht="52.5" customHeight="1" outlineLevel="1" thickBot="1" x14ac:dyDescent="0.4">
      <c r="A14" s="234"/>
      <c r="B14" s="208"/>
      <c r="C14" s="202"/>
      <c r="D14" s="105" t="s">
        <v>98</v>
      </c>
      <c r="E14" s="217"/>
      <c r="F14" s="217"/>
      <c r="G14" s="227"/>
      <c r="H14" s="191"/>
      <c r="I14" s="191"/>
      <c r="J14" s="191"/>
      <c r="K14" s="222"/>
      <c r="L14" s="230"/>
      <c r="M14" s="230"/>
      <c r="N14" s="233"/>
      <c r="O14" s="169"/>
      <c r="P14" s="175"/>
      <c r="Q14" s="178"/>
      <c r="R14" s="181"/>
      <c r="S14" s="169"/>
      <c r="T14" s="169"/>
      <c r="U14" s="169"/>
      <c r="V14" s="89"/>
      <c r="W14" s="118" t="s">
        <v>106</v>
      </c>
      <c r="X14" s="117"/>
      <c r="Y14" s="117"/>
      <c r="Z14" s="117"/>
      <c r="AA14" s="117"/>
      <c r="AB14" s="117"/>
      <c r="AC14" s="117"/>
      <c r="AD14" s="117"/>
      <c r="AE14" s="117"/>
      <c r="AF14" s="117"/>
      <c r="AG14" s="117"/>
      <c r="AH14" s="117"/>
      <c r="AI14" s="117"/>
      <c r="AJ14" s="117"/>
      <c r="AK14" s="117"/>
      <c r="AL14" s="117" t="s">
        <v>357</v>
      </c>
    </row>
    <row r="15" spans="1:38" s="12" customFormat="1" ht="4.5" customHeight="1" outlineLevel="1" thickBot="1" x14ac:dyDescent="0.4">
      <c r="B15" s="34"/>
      <c r="C15" s="33"/>
      <c r="D15" s="32"/>
      <c r="E15" s="65"/>
      <c r="F15" s="65"/>
      <c r="G15" s="65"/>
      <c r="H15" s="31"/>
      <c r="I15" s="31"/>
      <c r="J15" s="30"/>
      <c r="K15" s="69"/>
      <c r="L15" s="29"/>
      <c r="M15" s="28"/>
      <c r="N15" s="35"/>
      <c r="O15" s="26"/>
      <c r="P15" s="25"/>
      <c r="Q15" s="24"/>
      <c r="R15" s="71"/>
      <c r="S15" s="42"/>
      <c r="T15" s="42"/>
      <c r="U15" s="23"/>
      <c r="V15" s="89"/>
      <c r="W15" s="118"/>
      <c r="X15" s="115"/>
      <c r="Y15" s="115"/>
      <c r="Z15" s="115"/>
      <c r="AA15" s="115"/>
      <c r="AB15" s="115"/>
      <c r="AC15" s="122"/>
      <c r="AD15" s="115"/>
      <c r="AE15" s="115"/>
      <c r="AF15" s="115"/>
      <c r="AG15" s="115"/>
      <c r="AH15" s="115"/>
      <c r="AI15" s="115"/>
      <c r="AJ15" s="115"/>
      <c r="AK15" s="115"/>
      <c r="AL15" s="115"/>
    </row>
    <row r="16" spans="1:38" s="12" customFormat="1" ht="62.25" customHeight="1" outlineLevel="1" thickBot="1" x14ac:dyDescent="0.4">
      <c r="A16" s="212">
        <v>3</v>
      </c>
      <c r="B16" s="206" t="s">
        <v>21</v>
      </c>
      <c r="C16" s="200" t="s">
        <v>22</v>
      </c>
      <c r="D16" s="123" t="s">
        <v>119</v>
      </c>
      <c r="E16" s="215" t="s">
        <v>409</v>
      </c>
      <c r="F16" s="215" t="s">
        <v>425</v>
      </c>
      <c r="G16" s="226"/>
      <c r="H16" s="161"/>
      <c r="I16" s="161"/>
      <c r="J16" s="161"/>
      <c r="K16" s="164"/>
      <c r="L16" s="167"/>
      <c r="M16" s="167"/>
      <c r="N16" s="170" t="str">
        <f>IF(M16="Easy",1,IF(M16="Neutral",2,IF(M16="Difficult",3,IF(M16="I don't know",0,"Please review"))))</f>
        <v>Please review</v>
      </c>
      <c r="O16" s="167"/>
      <c r="P16" s="173" t="str">
        <f>IF(O16="Low",1,IF(O16="Medium",2,IF(O16="High",3,IF(O16="I don't know",0,"Please review"))))</f>
        <v>Please review</v>
      </c>
      <c r="Q16" s="176" t="str">
        <f>+IFERROR((N16+P16)/2,"Please review")</f>
        <v>Please review</v>
      </c>
      <c r="R16" s="179"/>
      <c r="S16" s="167"/>
      <c r="T16" s="167"/>
      <c r="U16" s="167"/>
      <c r="V16" s="89"/>
      <c r="W16" s="118" t="s">
        <v>108</v>
      </c>
      <c r="X16" s="114"/>
      <c r="Y16" s="117"/>
      <c r="Z16" s="117"/>
      <c r="AA16" s="114"/>
      <c r="AB16" s="114"/>
      <c r="AC16" s="114"/>
      <c r="AD16" s="114"/>
      <c r="AE16" s="114"/>
      <c r="AF16" s="114"/>
      <c r="AG16" s="114"/>
      <c r="AH16" s="114"/>
      <c r="AI16" s="114"/>
      <c r="AJ16" s="114"/>
      <c r="AK16" s="114"/>
      <c r="AL16" s="117" t="s">
        <v>356</v>
      </c>
    </row>
    <row r="17" spans="1:38" s="12" customFormat="1" ht="50.25" customHeight="1" outlineLevel="1" thickBot="1" x14ac:dyDescent="0.4">
      <c r="A17" s="213"/>
      <c r="B17" s="207"/>
      <c r="C17" s="201"/>
      <c r="D17" s="123" t="s">
        <v>125</v>
      </c>
      <c r="E17" s="216"/>
      <c r="F17" s="216"/>
      <c r="G17" s="188"/>
      <c r="H17" s="162"/>
      <c r="I17" s="162"/>
      <c r="J17" s="162"/>
      <c r="K17" s="165"/>
      <c r="L17" s="168"/>
      <c r="M17" s="168"/>
      <c r="N17" s="171"/>
      <c r="O17" s="168"/>
      <c r="P17" s="174"/>
      <c r="Q17" s="177"/>
      <c r="R17" s="180"/>
      <c r="S17" s="168"/>
      <c r="T17" s="168"/>
      <c r="U17" s="168"/>
      <c r="V17" s="89"/>
      <c r="W17" s="118" t="s">
        <v>109</v>
      </c>
      <c r="X17" s="117"/>
      <c r="Y17" s="117"/>
      <c r="Z17" s="117"/>
      <c r="AA17" s="114"/>
      <c r="AB17" s="114"/>
      <c r="AC17" s="114"/>
      <c r="AD17" s="114"/>
      <c r="AE17" s="114"/>
      <c r="AF17" s="114"/>
      <c r="AG17" s="114"/>
      <c r="AH17" s="114"/>
      <c r="AI17" s="114"/>
      <c r="AJ17" s="114"/>
      <c r="AK17" s="114"/>
      <c r="AL17" s="117" t="s">
        <v>356</v>
      </c>
    </row>
    <row r="18" spans="1:38" s="12" customFormat="1" ht="33.75" customHeight="1" outlineLevel="1" thickBot="1" x14ac:dyDescent="0.4">
      <c r="A18" s="213"/>
      <c r="B18" s="207"/>
      <c r="C18" s="201"/>
      <c r="D18" s="123" t="s">
        <v>126</v>
      </c>
      <c r="E18" s="216"/>
      <c r="F18" s="216"/>
      <c r="G18" s="188"/>
      <c r="H18" s="162"/>
      <c r="I18" s="162"/>
      <c r="J18" s="162"/>
      <c r="K18" s="165"/>
      <c r="L18" s="168"/>
      <c r="M18" s="168"/>
      <c r="N18" s="171"/>
      <c r="O18" s="168"/>
      <c r="P18" s="174"/>
      <c r="Q18" s="177"/>
      <c r="R18" s="180"/>
      <c r="S18" s="168"/>
      <c r="T18" s="168"/>
      <c r="U18" s="168"/>
      <c r="V18" s="89"/>
      <c r="W18" s="118" t="s">
        <v>110</v>
      </c>
      <c r="X18" s="114"/>
      <c r="Y18" s="114"/>
      <c r="Z18" s="117"/>
      <c r="AA18" s="114"/>
      <c r="AB18" s="114"/>
      <c r="AC18" s="114"/>
      <c r="AD18" s="114"/>
      <c r="AE18" s="114"/>
      <c r="AF18" s="114"/>
      <c r="AG18" s="114"/>
      <c r="AH18" s="114"/>
      <c r="AI18" s="114"/>
      <c r="AJ18" s="114"/>
      <c r="AK18" s="114"/>
      <c r="AL18" s="117" t="s">
        <v>361</v>
      </c>
    </row>
    <row r="19" spans="1:38" s="12" customFormat="1" ht="51" customHeight="1" outlineLevel="1" thickBot="1" x14ac:dyDescent="0.4">
      <c r="A19" s="213"/>
      <c r="B19" s="207"/>
      <c r="C19" s="201"/>
      <c r="D19" s="123" t="s">
        <v>127</v>
      </c>
      <c r="E19" s="216"/>
      <c r="F19" s="216"/>
      <c r="G19" s="188"/>
      <c r="H19" s="162"/>
      <c r="I19" s="162"/>
      <c r="J19" s="162"/>
      <c r="K19" s="165"/>
      <c r="L19" s="168"/>
      <c r="M19" s="168"/>
      <c r="N19" s="171"/>
      <c r="O19" s="168"/>
      <c r="P19" s="174"/>
      <c r="Q19" s="177"/>
      <c r="R19" s="180"/>
      <c r="S19" s="168"/>
      <c r="T19" s="168"/>
      <c r="U19" s="168"/>
      <c r="V19" s="89"/>
      <c r="W19" s="118" t="s">
        <v>111</v>
      </c>
      <c r="X19" s="117"/>
      <c r="Y19" s="117"/>
      <c r="Z19" s="117"/>
      <c r="AA19" s="114"/>
      <c r="AB19" s="114"/>
      <c r="AC19" s="114"/>
      <c r="AD19" s="114"/>
      <c r="AE19" s="114"/>
      <c r="AF19" s="114"/>
      <c r="AG19" s="114"/>
      <c r="AH19" s="114"/>
      <c r="AI19" s="114"/>
      <c r="AJ19" s="114"/>
      <c r="AK19" s="114"/>
      <c r="AL19" s="117" t="s">
        <v>362</v>
      </c>
    </row>
    <row r="20" spans="1:38" s="12" customFormat="1" ht="33" customHeight="1" outlineLevel="1" thickBot="1" x14ac:dyDescent="0.4">
      <c r="A20" s="213"/>
      <c r="B20" s="207"/>
      <c r="C20" s="201"/>
      <c r="D20" s="123" t="s">
        <v>118</v>
      </c>
      <c r="E20" s="216"/>
      <c r="F20" s="216"/>
      <c r="G20" s="188"/>
      <c r="H20" s="162"/>
      <c r="I20" s="162"/>
      <c r="J20" s="162"/>
      <c r="K20" s="165"/>
      <c r="L20" s="168"/>
      <c r="M20" s="168"/>
      <c r="N20" s="171"/>
      <c r="O20" s="168"/>
      <c r="P20" s="174"/>
      <c r="Q20" s="177"/>
      <c r="R20" s="180"/>
      <c r="S20" s="168"/>
      <c r="T20" s="168"/>
      <c r="U20" s="168"/>
      <c r="V20" s="89"/>
      <c r="W20" s="118" t="s">
        <v>112</v>
      </c>
      <c r="X20" s="117"/>
      <c r="Y20" s="117"/>
      <c r="Z20" s="117"/>
      <c r="AA20" s="114"/>
      <c r="AB20" s="114"/>
      <c r="AC20" s="114"/>
      <c r="AD20" s="114"/>
      <c r="AE20" s="114"/>
      <c r="AF20" s="114"/>
      <c r="AG20" s="114"/>
      <c r="AH20" s="114"/>
      <c r="AI20" s="114"/>
      <c r="AJ20" s="114"/>
      <c r="AK20" s="114"/>
      <c r="AL20" s="117" t="s">
        <v>356</v>
      </c>
    </row>
    <row r="21" spans="1:38" s="12" customFormat="1" ht="33.75" customHeight="1" outlineLevel="1" thickBot="1" x14ac:dyDescent="0.4">
      <c r="A21" s="213"/>
      <c r="B21" s="207"/>
      <c r="C21" s="201"/>
      <c r="D21" s="123" t="s">
        <v>122</v>
      </c>
      <c r="E21" s="216"/>
      <c r="F21" s="216"/>
      <c r="G21" s="188"/>
      <c r="H21" s="162"/>
      <c r="I21" s="162"/>
      <c r="J21" s="162"/>
      <c r="K21" s="165"/>
      <c r="L21" s="168"/>
      <c r="M21" s="168"/>
      <c r="N21" s="171"/>
      <c r="O21" s="168"/>
      <c r="P21" s="174"/>
      <c r="Q21" s="177"/>
      <c r="R21" s="180"/>
      <c r="S21" s="168"/>
      <c r="T21" s="168"/>
      <c r="U21" s="168"/>
      <c r="V21" s="89"/>
      <c r="W21" s="118" t="s">
        <v>113</v>
      </c>
      <c r="X21" s="117"/>
      <c r="Y21" s="117"/>
      <c r="Z21" s="117"/>
      <c r="AA21" s="114"/>
      <c r="AB21" s="114"/>
      <c r="AC21" s="114"/>
      <c r="AD21" s="114"/>
      <c r="AE21" s="114"/>
      <c r="AF21" s="114"/>
      <c r="AG21" s="114"/>
      <c r="AH21" s="114"/>
      <c r="AI21" s="114"/>
      <c r="AJ21" s="114"/>
      <c r="AK21" s="114"/>
      <c r="AL21" s="117" t="s">
        <v>356</v>
      </c>
    </row>
    <row r="22" spans="1:38" s="12" customFormat="1" ht="51.75" customHeight="1" outlineLevel="1" thickBot="1" x14ac:dyDescent="0.4">
      <c r="A22" s="213"/>
      <c r="B22" s="207"/>
      <c r="C22" s="201"/>
      <c r="D22" s="123" t="s">
        <v>123</v>
      </c>
      <c r="E22" s="216"/>
      <c r="F22" s="216"/>
      <c r="G22" s="188"/>
      <c r="H22" s="162"/>
      <c r="I22" s="162"/>
      <c r="J22" s="162"/>
      <c r="K22" s="165"/>
      <c r="L22" s="168"/>
      <c r="M22" s="168"/>
      <c r="N22" s="171"/>
      <c r="O22" s="168"/>
      <c r="P22" s="174"/>
      <c r="Q22" s="177"/>
      <c r="R22" s="180"/>
      <c r="S22" s="168"/>
      <c r="T22" s="168"/>
      <c r="U22" s="168"/>
      <c r="V22" s="89"/>
      <c r="W22" s="118" t="s">
        <v>114</v>
      </c>
      <c r="X22" s="117"/>
      <c r="Y22" s="117"/>
      <c r="Z22" s="117"/>
      <c r="AA22" s="114"/>
      <c r="AB22" s="114"/>
      <c r="AC22" s="114"/>
      <c r="AD22" s="114"/>
      <c r="AE22" s="114"/>
      <c r="AF22" s="114"/>
      <c r="AG22" s="114"/>
      <c r="AH22" s="114"/>
      <c r="AI22" s="114"/>
      <c r="AJ22" s="114"/>
      <c r="AK22" s="114"/>
      <c r="AL22" s="117" t="s">
        <v>356</v>
      </c>
    </row>
    <row r="23" spans="1:38" s="12" customFormat="1" ht="39" customHeight="1" outlineLevel="1" thickBot="1" x14ac:dyDescent="0.4">
      <c r="A23" s="213"/>
      <c r="B23" s="207"/>
      <c r="C23" s="201"/>
      <c r="D23" s="123" t="s">
        <v>124</v>
      </c>
      <c r="E23" s="216"/>
      <c r="F23" s="216"/>
      <c r="G23" s="188"/>
      <c r="H23" s="162"/>
      <c r="I23" s="162"/>
      <c r="J23" s="162"/>
      <c r="K23" s="165"/>
      <c r="L23" s="168"/>
      <c r="M23" s="168"/>
      <c r="N23" s="171"/>
      <c r="O23" s="168"/>
      <c r="P23" s="174"/>
      <c r="Q23" s="177"/>
      <c r="R23" s="180"/>
      <c r="S23" s="168"/>
      <c r="T23" s="168"/>
      <c r="U23" s="168"/>
      <c r="V23" s="89"/>
      <c r="W23" s="118" t="s">
        <v>115</v>
      </c>
      <c r="X23" s="117"/>
      <c r="Y23" s="117"/>
      <c r="Z23" s="117"/>
      <c r="AA23" s="114"/>
      <c r="AB23" s="114"/>
      <c r="AC23" s="114"/>
      <c r="AD23" s="114"/>
      <c r="AE23" s="114"/>
      <c r="AF23" s="114"/>
      <c r="AG23" s="114"/>
      <c r="AH23" s="114"/>
      <c r="AI23" s="114"/>
      <c r="AJ23" s="114"/>
      <c r="AK23" s="114"/>
      <c r="AL23" s="117" t="s">
        <v>356</v>
      </c>
    </row>
    <row r="24" spans="1:38" s="12" customFormat="1" ht="51.75" customHeight="1" outlineLevel="1" thickBot="1" x14ac:dyDescent="0.4">
      <c r="A24" s="213"/>
      <c r="B24" s="207"/>
      <c r="C24" s="201"/>
      <c r="D24" s="123" t="s">
        <v>121</v>
      </c>
      <c r="E24" s="216"/>
      <c r="F24" s="216"/>
      <c r="G24" s="188"/>
      <c r="H24" s="162"/>
      <c r="I24" s="162"/>
      <c r="J24" s="162"/>
      <c r="K24" s="165"/>
      <c r="L24" s="168"/>
      <c r="M24" s="168"/>
      <c r="N24" s="171"/>
      <c r="O24" s="168"/>
      <c r="P24" s="174"/>
      <c r="Q24" s="177"/>
      <c r="R24" s="180"/>
      <c r="S24" s="168"/>
      <c r="T24" s="168"/>
      <c r="U24" s="168"/>
      <c r="V24" s="89"/>
      <c r="W24" s="118" t="s">
        <v>116</v>
      </c>
      <c r="X24" s="117"/>
      <c r="Y24" s="117"/>
      <c r="Z24" s="117"/>
      <c r="AA24" s="114"/>
      <c r="AB24" s="114"/>
      <c r="AC24" s="114"/>
      <c r="AD24" s="114"/>
      <c r="AE24" s="114"/>
      <c r="AF24" s="114"/>
      <c r="AG24" s="114"/>
      <c r="AH24" s="114"/>
      <c r="AI24" s="114"/>
      <c r="AJ24" s="114"/>
      <c r="AK24" s="114"/>
      <c r="AL24" s="114"/>
    </row>
    <row r="25" spans="1:38" s="12" customFormat="1" ht="35.25" customHeight="1" outlineLevel="1" thickBot="1" x14ac:dyDescent="0.4">
      <c r="A25" s="214"/>
      <c r="B25" s="208"/>
      <c r="C25" s="202"/>
      <c r="D25" s="123" t="s">
        <v>120</v>
      </c>
      <c r="E25" s="217"/>
      <c r="F25" s="217"/>
      <c r="G25" s="227"/>
      <c r="H25" s="163"/>
      <c r="I25" s="163"/>
      <c r="J25" s="163"/>
      <c r="K25" s="166"/>
      <c r="L25" s="169"/>
      <c r="M25" s="169"/>
      <c r="N25" s="172"/>
      <c r="O25" s="169"/>
      <c r="P25" s="175"/>
      <c r="Q25" s="178"/>
      <c r="R25" s="181"/>
      <c r="S25" s="169"/>
      <c r="T25" s="169"/>
      <c r="U25" s="169"/>
      <c r="V25" s="89"/>
      <c r="W25" s="118" t="s">
        <v>117</v>
      </c>
      <c r="X25" s="117"/>
      <c r="Y25" s="117"/>
      <c r="Z25" s="117"/>
      <c r="AA25" s="114"/>
      <c r="AB25" s="114"/>
      <c r="AC25" s="114"/>
      <c r="AD25" s="114"/>
      <c r="AE25" s="114"/>
      <c r="AF25" s="114"/>
      <c r="AG25" s="114"/>
      <c r="AH25" s="114"/>
      <c r="AI25" s="114"/>
      <c r="AJ25" s="114"/>
      <c r="AK25" s="114"/>
      <c r="AL25" s="117" t="s">
        <v>358</v>
      </c>
    </row>
    <row r="26" spans="1:38" s="12" customFormat="1" ht="3.75" customHeight="1" outlineLevel="1" thickBot="1" x14ac:dyDescent="0.4">
      <c r="B26" s="34"/>
      <c r="C26" s="33"/>
      <c r="D26" s="32"/>
      <c r="E26" s="65"/>
      <c r="F26" s="65"/>
      <c r="G26" s="65"/>
      <c r="H26" s="31"/>
      <c r="I26" s="31"/>
      <c r="J26" s="30"/>
      <c r="K26" s="69"/>
      <c r="L26" s="29"/>
      <c r="M26" s="28"/>
      <c r="N26" s="35"/>
      <c r="O26" s="26"/>
      <c r="P26" s="25"/>
      <c r="Q26" s="24"/>
      <c r="R26" s="71"/>
      <c r="S26" s="42"/>
      <c r="T26" s="42"/>
      <c r="U26" s="23"/>
      <c r="V26" s="89"/>
      <c r="W26" s="118"/>
      <c r="X26" s="115"/>
      <c r="Y26" s="115"/>
      <c r="Z26" s="115"/>
      <c r="AA26" s="115"/>
      <c r="AB26" s="115"/>
      <c r="AC26" s="115"/>
      <c r="AD26" s="115"/>
      <c r="AE26" s="115"/>
      <c r="AF26" s="115"/>
      <c r="AG26" s="115"/>
      <c r="AH26" s="115"/>
      <c r="AI26" s="115"/>
      <c r="AJ26" s="115"/>
      <c r="AK26" s="115"/>
      <c r="AL26" s="115"/>
    </row>
    <row r="27" spans="1:38" ht="46.5" customHeight="1" outlineLevel="1" thickBot="1" x14ac:dyDescent="0.4">
      <c r="A27" s="212">
        <v>4</v>
      </c>
      <c r="B27" s="206" t="s">
        <v>23</v>
      </c>
      <c r="C27" s="200" t="s">
        <v>24</v>
      </c>
      <c r="D27" s="139" t="s">
        <v>128</v>
      </c>
      <c r="E27" s="256" t="s">
        <v>410</v>
      </c>
      <c r="F27" s="215" t="s">
        <v>420</v>
      </c>
      <c r="G27" s="209"/>
      <c r="H27" s="210"/>
      <c r="I27" s="211"/>
      <c r="J27" s="218"/>
      <c r="K27" s="219"/>
      <c r="L27" s="220"/>
      <c r="M27" s="185"/>
      <c r="N27" s="186" t="str">
        <f>IF(M27="Easy",1,IF(M27="Neutral",2,IF(M27="Difficult",3,IF(M27="I don't know",0,"Please review"))))</f>
        <v>Please review</v>
      </c>
      <c r="O27" s="223"/>
      <c r="P27" s="224" t="str">
        <f>IF(O27="Low",1,IF(O27="Medium",2,IF(O27="High",3,IF(O27="I don't know",0,"Please review"))))</f>
        <v>Please review</v>
      </c>
      <c r="Q27" s="225" t="str">
        <f>+IFERROR((N27+P27)/2,"Please review")</f>
        <v>Please review</v>
      </c>
      <c r="R27" s="187"/>
      <c r="S27" s="194"/>
      <c r="T27" s="195"/>
      <c r="U27" s="196"/>
      <c r="V27" s="89"/>
      <c r="W27" s="118" t="s">
        <v>131</v>
      </c>
      <c r="X27" s="117"/>
      <c r="Y27" s="117"/>
      <c r="Z27" s="117"/>
      <c r="AA27" s="114"/>
      <c r="AB27" s="114"/>
      <c r="AC27" s="114"/>
      <c r="AD27" s="114"/>
      <c r="AE27" s="114"/>
      <c r="AF27" s="114"/>
      <c r="AG27" s="114"/>
      <c r="AH27" s="114"/>
      <c r="AI27" s="114"/>
      <c r="AJ27" s="114"/>
      <c r="AK27" s="114"/>
      <c r="AL27" s="114"/>
    </row>
    <row r="28" spans="1:38" ht="46.5" customHeight="1" outlineLevel="1" thickBot="1" x14ac:dyDescent="0.4">
      <c r="A28" s="213"/>
      <c r="B28" s="207"/>
      <c r="C28" s="201"/>
      <c r="D28" s="139" t="s">
        <v>129</v>
      </c>
      <c r="E28" s="256"/>
      <c r="F28" s="216"/>
      <c r="G28" s="209"/>
      <c r="H28" s="210"/>
      <c r="I28" s="211"/>
      <c r="J28" s="218"/>
      <c r="K28" s="219"/>
      <c r="L28" s="220"/>
      <c r="M28" s="185"/>
      <c r="N28" s="186"/>
      <c r="O28" s="223"/>
      <c r="P28" s="224"/>
      <c r="Q28" s="225"/>
      <c r="R28" s="187"/>
      <c r="S28" s="194"/>
      <c r="T28" s="195"/>
      <c r="U28" s="196"/>
      <c r="V28" s="89"/>
      <c r="W28" s="118" t="s">
        <v>132</v>
      </c>
      <c r="X28" s="117"/>
      <c r="Y28" s="117"/>
      <c r="Z28" s="117"/>
      <c r="AA28" s="114"/>
      <c r="AB28" s="114"/>
      <c r="AC28" s="114"/>
      <c r="AD28" s="114"/>
      <c r="AE28" s="114"/>
      <c r="AF28" s="114"/>
      <c r="AG28" s="114"/>
      <c r="AH28" s="114"/>
      <c r="AI28" s="114"/>
      <c r="AJ28" s="114"/>
      <c r="AK28" s="114"/>
      <c r="AL28" s="114"/>
    </row>
    <row r="29" spans="1:38" ht="67.5" customHeight="1" outlineLevel="1" thickBot="1" x14ac:dyDescent="0.4">
      <c r="A29" s="214"/>
      <c r="B29" s="208"/>
      <c r="C29" s="202"/>
      <c r="D29" s="139" t="s">
        <v>130</v>
      </c>
      <c r="E29" s="256"/>
      <c r="F29" s="217"/>
      <c r="G29" s="209"/>
      <c r="H29" s="210"/>
      <c r="I29" s="211"/>
      <c r="J29" s="218"/>
      <c r="K29" s="219"/>
      <c r="L29" s="220"/>
      <c r="M29" s="185"/>
      <c r="N29" s="186"/>
      <c r="O29" s="223"/>
      <c r="P29" s="224"/>
      <c r="Q29" s="225"/>
      <c r="R29" s="187"/>
      <c r="S29" s="194"/>
      <c r="T29" s="195"/>
      <c r="U29" s="196"/>
      <c r="V29" s="89"/>
      <c r="W29" s="118" t="s">
        <v>133</v>
      </c>
      <c r="X29" s="117"/>
      <c r="Y29" s="117"/>
      <c r="Z29" s="117"/>
      <c r="AA29" s="114"/>
      <c r="AB29" s="114"/>
      <c r="AC29" s="114"/>
      <c r="AD29" s="114"/>
      <c r="AE29" s="114"/>
      <c r="AF29" s="114"/>
      <c r="AG29" s="114"/>
      <c r="AH29" s="114"/>
      <c r="AI29" s="114"/>
      <c r="AJ29" s="114"/>
      <c r="AK29" s="114"/>
      <c r="AL29" s="114"/>
    </row>
    <row r="30" spans="1:38" s="12" customFormat="1" ht="16.5" customHeight="1" thickBot="1" x14ac:dyDescent="0.4">
      <c r="B30" s="34"/>
      <c r="C30" s="33"/>
      <c r="D30" s="32"/>
      <c r="E30" s="65"/>
      <c r="F30" s="65"/>
      <c r="G30" s="65"/>
      <c r="H30" s="31"/>
      <c r="I30" s="31"/>
      <c r="J30" s="30"/>
      <c r="K30" s="67"/>
      <c r="L30" s="29"/>
      <c r="M30" s="28"/>
      <c r="N30" s="35"/>
      <c r="O30" s="26"/>
      <c r="P30" s="25"/>
      <c r="Q30" s="24"/>
      <c r="R30" s="23"/>
      <c r="S30" s="42"/>
      <c r="T30" s="42"/>
      <c r="U30" s="23"/>
      <c r="V30" s="124"/>
      <c r="W30" s="125"/>
      <c r="X30" s="115"/>
      <c r="Y30" s="115"/>
      <c r="Z30" s="115"/>
      <c r="AA30" s="126"/>
      <c r="AB30" s="115"/>
      <c r="AC30" s="115"/>
      <c r="AD30" s="126"/>
      <c r="AE30" s="115"/>
      <c r="AF30" s="115"/>
      <c r="AG30" s="126"/>
      <c r="AH30" s="126"/>
      <c r="AI30" s="126"/>
      <c r="AJ30" s="126"/>
      <c r="AK30" s="115"/>
      <c r="AL30" s="115"/>
    </row>
    <row r="31" spans="1:38" s="41" customFormat="1" ht="80.45" customHeight="1" thickBot="1" x14ac:dyDescent="0.4">
      <c r="A31" s="242" t="s">
        <v>52</v>
      </c>
      <c r="B31" s="243"/>
      <c r="C31" s="243"/>
      <c r="D31" s="243"/>
      <c r="E31" s="243"/>
      <c r="F31" s="243"/>
      <c r="G31" s="243"/>
      <c r="H31" s="243"/>
      <c r="I31" s="243"/>
      <c r="J31" s="243"/>
      <c r="K31" s="243"/>
      <c r="L31" s="243"/>
      <c r="M31" s="243"/>
      <c r="N31" s="243"/>
      <c r="O31" s="243"/>
      <c r="P31" s="243"/>
      <c r="Q31" s="243"/>
      <c r="R31" s="243"/>
      <c r="S31" s="243"/>
      <c r="T31" s="243"/>
      <c r="U31" s="243"/>
      <c r="V31" s="93"/>
      <c r="W31" s="119"/>
      <c r="X31" s="127"/>
      <c r="Y31" s="128"/>
      <c r="Z31" s="128"/>
      <c r="AA31" s="128"/>
      <c r="AB31" s="128"/>
      <c r="AC31" s="128"/>
      <c r="AD31" s="128"/>
      <c r="AE31" s="128"/>
      <c r="AF31" s="128"/>
      <c r="AG31" s="128"/>
      <c r="AH31" s="128"/>
      <c r="AI31" s="128"/>
      <c r="AJ31" s="128"/>
      <c r="AK31" s="128"/>
      <c r="AL31" s="129"/>
    </row>
    <row r="32" spans="1:38" s="12" customFormat="1" ht="45.75" customHeight="1" outlineLevel="1" thickBot="1" x14ac:dyDescent="0.3">
      <c r="A32" s="197">
        <v>5</v>
      </c>
      <c r="B32" s="206" t="s">
        <v>25</v>
      </c>
      <c r="C32" s="200" t="s">
        <v>26</v>
      </c>
      <c r="D32" s="123" t="s">
        <v>166</v>
      </c>
      <c r="E32" s="215" t="s">
        <v>411</v>
      </c>
      <c r="F32" s="215" t="s">
        <v>426</v>
      </c>
      <c r="G32" s="188"/>
      <c r="H32" s="189"/>
      <c r="I32" s="189"/>
      <c r="J32" s="189"/>
      <c r="K32" s="221"/>
      <c r="L32" s="167"/>
      <c r="M32" s="167"/>
      <c r="N32" s="170" t="str">
        <f>IF(M32="Easy",1,IF(M32="Neutral",2,IF(M32="Difficult",3,IF(M32="I don't know",0,"Please review"))))</f>
        <v>Please review</v>
      </c>
      <c r="O32" s="167"/>
      <c r="P32" s="173" t="str">
        <f>IF(O32="Low",1,IF(O32="Medium",2,IF(O32="High",3,IF(O32="I don't know",0,"Please review"))))</f>
        <v>Please review</v>
      </c>
      <c r="Q32" s="176" t="str">
        <f>+IFERROR((N32+P32)/2,"Please review")</f>
        <v>Please review</v>
      </c>
      <c r="R32" s="179"/>
      <c r="S32" s="167"/>
      <c r="T32" s="167"/>
      <c r="U32" s="167"/>
      <c r="V32" s="89"/>
      <c r="W32" s="113" t="s">
        <v>134</v>
      </c>
      <c r="X32" s="131"/>
      <c r="Y32" s="117"/>
      <c r="Z32" s="117"/>
      <c r="AA32" s="114"/>
      <c r="AB32" s="114"/>
      <c r="AC32" s="114"/>
      <c r="AD32" s="114"/>
      <c r="AE32" s="114"/>
      <c r="AF32" s="114"/>
      <c r="AG32" s="114"/>
      <c r="AH32" s="114"/>
      <c r="AI32" s="114"/>
      <c r="AJ32" s="114"/>
      <c r="AK32" s="114"/>
      <c r="AL32" s="114"/>
    </row>
    <row r="33" spans="1:38" s="12" customFormat="1" ht="45.75" customHeight="1" outlineLevel="1" thickBot="1" x14ac:dyDescent="0.3">
      <c r="A33" s="198"/>
      <c r="B33" s="207"/>
      <c r="C33" s="201"/>
      <c r="D33" s="105" t="s">
        <v>152</v>
      </c>
      <c r="E33" s="216"/>
      <c r="F33" s="216"/>
      <c r="G33" s="188"/>
      <c r="H33" s="190"/>
      <c r="I33" s="190"/>
      <c r="J33" s="190"/>
      <c r="K33" s="219"/>
      <c r="L33" s="168"/>
      <c r="M33" s="168"/>
      <c r="N33" s="171"/>
      <c r="O33" s="168"/>
      <c r="P33" s="174"/>
      <c r="Q33" s="177"/>
      <c r="R33" s="180"/>
      <c r="S33" s="168"/>
      <c r="T33" s="168"/>
      <c r="U33" s="168"/>
      <c r="V33" s="89"/>
      <c r="W33" s="113" t="s">
        <v>135</v>
      </c>
      <c r="X33" s="117"/>
      <c r="Y33" s="117"/>
      <c r="Z33" s="117"/>
      <c r="AA33" s="114"/>
      <c r="AB33" s="114"/>
      <c r="AC33" s="114"/>
      <c r="AD33" s="114"/>
      <c r="AE33" s="114"/>
      <c r="AF33" s="114"/>
      <c r="AG33" s="114"/>
      <c r="AH33" s="114"/>
      <c r="AI33" s="114"/>
      <c r="AJ33" s="114"/>
      <c r="AK33" s="114"/>
      <c r="AL33" s="114"/>
    </row>
    <row r="34" spans="1:38" s="12" customFormat="1" ht="57.75" customHeight="1" outlineLevel="1" thickBot="1" x14ac:dyDescent="0.3">
      <c r="A34" s="198"/>
      <c r="B34" s="207"/>
      <c r="C34" s="201"/>
      <c r="D34" s="105" t="s">
        <v>167</v>
      </c>
      <c r="E34" s="216"/>
      <c r="F34" s="216"/>
      <c r="G34" s="188"/>
      <c r="H34" s="190"/>
      <c r="I34" s="190"/>
      <c r="J34" s="190"/>
      <c r="K34" s="219"/>
      <c r="L34" s="168"/>
      <c r="M34" s="168"/>
      <c r="N34" s="171"/>
      <c r="O34" s="168"/>
      <c r="P34" s="174"/>
      <c r="Q34" s="177"/>
      <c r="R34" s="180"/>
      <c r="S34" s="168"/>
      <c r="T34" s="168"/>
      <c r="U34" s="168"/>
      <c r="V34" s="89"/>
      <c r="W34" s="113" t="s">
        <v>136</v>
      </c>
      <c r="X34" s="117"/>
      <c r="Y34" s="117"/>
      <c r="Z34" s="117"/>
      <c r="AA34" s="114"/>
      <c r="AB34" s="114"/>
      <c r="AC34" s="114"/>
      <c r="AD34" s="114"/>
      <c r="AE34" s="114"/>
      <c r="AF34" s="114"/>
      <c r="AG34" s="114"/>
      <c r="AH34" s="114"/>
      <c r="AI34" s="114"/>
      <c r="AJ34" s="114"/>
      <c r="AK34" s="114"/>
      <c r="AL34" s="114"/>
    </row>
    <row r="35" spans="1:38" s="12" customFormat="1" ht="36.75" customHeight="1" outlineLevel="1" thickBot="1" x14ac:dyDescent="0.3">
      <c r="A35" s="198"/>
      <c r="B35" s="207"/>
      <c r="C35" s="201"/>
      <c r="D35" s="105" t="s">
        <v>165</v>
      </c>
      <c r="E35" s="216"/>
      <c r="F35" s="216"/>
      <c r="G35" s="188"/>
      <c r="H35" s="190"/>
      <c r="I35" s="190"/>
      <c r="J35" s="190"/>
      <c r="K35" s="219"/>
      <c r="L35" s="168"/>
      <c r="M35" s="168"/>
      <c r="N35" s="171"/>
      <c r="O35" s="168"/>
      <c r="P35" s="174"/>
      <c r="Q35" s="177"/>
      <c r="R35" s="180"/>
      <c r="S35" s="168"/>
      <c r="T35" s="168"/>
      <c r="U35" s="168"/>
      <c r="V35" s="89"/>
      <c r="W35" s="113" t="s">
        <v>137</v>
      </c>
      <c r="X35" s="114"/>
      <c r="Y35" s="114"/>
      <c r="Z35" s="117"/>
      <c r="AA35" s="114"/>
      <c r="AB35" s="114"/>
      <c r="AC35" s="114"/>
      <c r="AD35" s="114"/>
      <c r="AE35" s="114"/>
      <c r="AF35" s="114"/>
      <c r="AG35" s="114"/>
      <c r="AH35" s="114"/>
      <c r="AI35" s="114"/>
      <c r="AJ35" s="114"/>
      <c r="AK35" s="114"/>
      <c r="AL35" s="114"/>
    </row>
    <row r="36" spans="1:38" s="12" customFormat="1" ht="60" customHeight="1" outlineLevel="1" thickBot="1" x14ac:dyDescent="0.3">
      <c r="A36" s="198"/>
      <c r="B36" s="207"/>
      <c r="C36" s="201"/>
      <c r="D36" s="105" t="s">
        <v>164</v>
      </c>
      <c r="E36" s="216"/>
      <c r="F36" s="216"/>
      <c r="G36" s="188"/>
      <c r="H36" s="190"/>
      <c r="I36" s="190"/>
      <c r="J36" s="190"/>
      <c r="K36" s="219"/>
      <c r="L36" s="168"/>
      <c r="M36" s="168"/>
      <c r="N36" s="171"/>
      <c r="O36" s="168"/>
      <c r="P36" s="174"/>
      <c r="Q36" s="177"/>
      <c r="R36" s="180"/>
      <c r="S36" s="168"/>
      <c r="T36" s="168"/>
      <c r="U36" s="168"/>
      <c r="V36" s="89"/>
      <c r="W36" s="113" t="s">
        <v>138</v>
      </c>
      <c r="X36" s="117"/>
      <c r="Y36" s="117"/>
      <c r="Z36" s="117"/>
      <c r="AA36" s="114"/>
      <c r="AB36" s="114"/>
      <c r="AC36" s="114"/>
      <c r="AD36" s="114"/>
      <c r="AE36" s="114"/>
      <c r="AF36" s="114"/>
      <c r="AG36" s="114"/>
      <c r="AH36" s="114"/>
      <c r="AI36" s="114"/>
      <c r="AJ36" s="114"/>
      <c r="AK36" s="114"/>
      <c r="AL36" s="114"/>
    </row>
    <row r="37" spans="1:38" s="12" customFormat="1" ht="84" customHeight="1" outlineLevel="1" thickBot="1" x14ac:dyDescent="0.3">
      <c r="A37" s="198"/>
      <c r="B37" s="207"/>
      <c r="C37" s="201"/>
      <c r="D37" s="105" t="s">
        <v>151</v>
      </c>
      <c r="E37" s="216"/>
      <c r="F37" s="216"/>
      <c r="G37" s="188"/>
      <c r="H37" s="190"/>
      <c r="I37" s="190"/>
      <c r="J37" s="190"/>
      <c r="K37" s="219"/>
      <c r="L37" s="168"/>
      <c r="M37" s="168"/>
      <c r="N37" s="171"/>
      <c r="O37" s="168"/>
      <c r="P37" s="174"/>
      <c r="Q37" s="177"/>
      <c r="R37" s="180"/>
      <c r="S37" s="168"/>
      <c r="T37" s="168"/>
      <c r="U37" s="168"/>
      <c r="V37" s="89"/>
      <c r="W37" s="113" t="s">
        <v>139</v>
      </c>
      <c r="X37" s="114"/>
      <c r="Y37" s="117"/>
      <c r="Z37" s="117"/>
      <c r="AA37" s="114"/>
      <c r="AB37" s="114"/>
      <c r="AC37" s="114"/>
      <c r="AD37" s="114"/>
      <c r="AE37" s="114"/>
      <c r="AF37" s="114"/>
      <c r="AG37" s="114"/>
      <c r="AH37" s="114"/>
      <c r="AI37" s="114"/>
      <c r="AJ37" s="114"/>
      <c r="AK37" s="114"/>
      <c r="AL37" s="114"/>
    </row>
    <row r="38" spans="1:38" s="12" customFormat="1" ht="64.5" customHeight="1" outlineLevel="1" thickBot="1" x14ac:dyDescent="0.3">
      <c r="A38" s="198"/>
      <c r="B38" s="207"/>
      <c r="C38" s="201"/>
      <c r="D38" s="105" t="s">
        <v>163</v>
      </c>
      <c r="E38" s="216"/>
      <c r="F38" s="216"/>
      <c r="G38" s="188"/>
      <c r="H38" s="190"/>
      <c r="I38" s="190"/>
      <c r="J38" s="190"/>
      <c r="K38" s="219"/>
      <c r="L38" s="168"/>
      <c r="M38" s="168"/>
      <c r="N38" s="171"/>
      <c r="O38" s="168"/>
      <c r="P38" s="174"/>
      <c r="Q38" s="177"/>
      <c r="R38" s="180"/>
      <c r="S38" s="168"/>
      <c r="T38" s="168"/>
      <c r="U38" s="168"/>
      <c r="V38" s="89"/>
      <c r="W38" s="113" t="s">
        <v>140</v>
      </c>
      <c r="X38" s="117"/>
      <c r="Y38" s="117"/>
      <c r="Z38" s="117"/>
      <c r="AA38" s="114"/>
      <c r="AB38" s="114"/>
      <c r="AC38" s="114"/>
      <c r="AD38" s="114"/>
      <c r="AE38" s="114"/>
      <c r="AF38" s="114"/>
      <c r="AG38" s="114"/>
      <c r="AH38" s="114"/>
      <c r="AI38" s="114"/>
      <c r="AJ38" s="114"/>
      <c r="AK38" s="114"/>
      <c r="AL38" s="114"/>
    </row>
    <row r="39" spans="1:38" s="12" customFormat="1" ht="94.5" customHeight="1" outlineLevel="1" thickBot="1" x14ac:dyDescent="0.3">
      <c r="A39" s="198"/>
      <c r="B39" s="207"/>
      <c r="C39" s="201"/>
      <c r="D39" s="105" t="s">
        <v>162</v>
      </c>
      <c r="E39" s="216"/>
      <c r="F39" s="216"/>
      <c r="G39" s="188"/>
      <c r="H39" s="190"/>
      <c r="I39" s="190"/>
      <c r="J39" s="190"/>
      <c r="K39" s="219"/>
      <c r="L39" s="168"/>
      <c r="M39" s="168"/>
      <c r="N39" s="171"/>
      <c r="O39" s="168"/>
      <c r="P39" s="174"/>
      <c r="Q39" s="177"/>
      <c r="R39" s="180"/>
      <c r="S39" s="168"/>
      <c r="T39" s="168"/>
      <c r="U39" s="168"/>
      <c r="V39" s="89"/>
      <c r="W39" s="113" t="s">
        <v>141</v>
      </c>
      <c r="X39" s="117"/>
      <c r="Y39" s="117"/>
      <c r="Z39" s="117"/>
      <c r="AA39" s="114"/>
      <c r="AB39" s="114"/>
      <c r="AC39" s="114"/>
      <c r="AD39" s="114"/>
      <c r="AE39" s="114"/>
      <c r="AF39" s="114"/>
      <c r="AG39" s="114"/>
      <c r="AH39" s="114"/>
      <c r="AI39" s="114"/>
      <c r="AJ39" s="114"/>
      <c r="AK39" s="114"/>
      <c r="AL39" s="114"/>
    </row>
    <row r="40" spans="1:38" s="12" customFormat="1" ht="63" customHeight="1" outlineLevel="1" thickBot="1" x14ac:dyDescent="0.3">
      <c r="A40" s="198"/>
      <c r="B40" s="207"/>
      <c r="C40" s="201"/>
      <c r="D40" s="105" t="s">
        <v>161</v>
      </c>
      <c r="E40" s="216"/>
      <c r="F40" s="216"/>
      <c r="G40" s="188"/>
      <c r="H40" s="190"/>
      <c r="I40" s="190"/>
      <c r="J40" s="190"/>
      <c r="K40" s="219"/>
      <c r="L40" s="168"/>
      <c r="M40" s="168"/>
      <c r="N40" s="171"/>
      <c r="O40" s="168"/>
      <c r="P40" s="174"/>
      <c r="Q40" s="177"/>
      <c r="R40" s="180"/>
      <c r="S40" s="168"/>
      <c r="T40" s="168"/>
      <c r="U40" s="168"/>
      <c r="V40" s="89"/>
      <c r="W40" s="113" t="s">
        <v>142</v>
      </c>
      <c r="X40" s="117"/>
      <c r="Y40" s="117"/>
      <c r="Z40" s="117"/>
      <c r="AA40" s="114"/>
      <c r="AB40" s="114"/>
      <c r="AC40" s="114"/>
      <c r="AD40" s="114"/>
      <c r="AE40" s="114"/>
      <c r="AF40" s="114"/>
      <c r="AG40" s="114"/>
      <c r="AH40" s="114"/>
      <c r="AI40" s="114"/>
      <c r="AJ40" s="114"/>
      <c r="AK40" s="114"/>
      <c r="AL40" s="114"/>
    </row>
    <row r="41" spans="1:38" s="12" customFormat="1" ht="66.75" customHeight="1" outlineLevel="1" thickBot="1" x14ac:dyDescent="0.3">
      <c r="A41" s="198"/>
      <c r="B41" s="207"/>
      <c r="C41" s="201"/>
      <c r="D41" s="105" t="s">
        <v>160</v>
      </c>
      <c r="E41" s="216"/>
      <c r="F41" s="216"/>
      <c r="G41" s="188"/>
      <c r="H41" s="190"/>
      <c r="I41" s="190"/>
      <c r="J41" s="190"/>
      <c r="K41" s="219"/>
      <c r="L41" s="168"/>
      <c r="M41" s="168"/>
      <c r="N41" s="171"/>
      <c r="O41" s="168"/>
      <c r="P41" s="174"/>
      <c r="Q41" s="177"/>
      <c r="R41" s="180"/>
      <c r="S41" s="168"/>
      <c r="T41" s="168"/>
      <c r="U41" s="168"/>
      <c r="V41" s="89"/>
      <c r="W41" s="113" t="s">
        <v>143</v>
      </c>
      <c r="X41" s="117"/>
      <c r="Y41" s="117"/>
      <c r="Z41" s="117"/>
      <c r="AA41" s="114"/>
      <c r="AB41" s="114"/>
      <c r="AC41" s="114"/>
      <c r="AD41" s="114"/>
      <c r="AE41" s="114"/>
      <c r="AF41" s="114"/>
      <c r="AG41" s="114"/>
      <c r="AH41" s="114"/>
      <c r="AI41" s="114"/>
      <c r="AJ41" s="114"/>
      <c r="AK41" s="114"/>
      <c r="AL41" s="114"/>
    </row>
    <row r="42" spans="1:38" s="12" customFormat="1" ht="56.25" customHeight="1" outlineLevel="1" thickBot="1" x14ac:dyDescent="0.3">
      <c r="A42" s="198"/>
      <c r="B42" s="207"/>
      <c r="C42" s="201"/>
      <c r="D42" s="105" t="s">
        <v>159</v>
      </c>
      <c r="E42" s="216"/>
      <c r="F42" s="216"/>
      <c r="G42" s="188"/>
      <c r="H42" s="190"/>
      <c r="I42" s="190"/>
      <c r="J42" s="190"/>
      <c r="K42" s="219"/>
      <c r="L42" s="168"/>
      <c r="M42" s="168"/>
      <c r="N42" s="171"/>
      <c r="O42" s="168"/>
      <c r="P42" s="174"/>
      <c r="Q42" s="177"/>
      <c r="R42" s="180"/>
      <c r="S42" s="168"/>
      <c r="T42" s="168"/>
      <c r="U42" s="168"/>
      <c r="V42" s="89"/>
      <c r="W42" s="113" t="s">
        <v>144</v>
      </c>
      <c r="X42" s="114"/>
      <c r="Y42" s="114"/>
      <c r="Z42" s="114"/>
      <c r="AA42" s="114"/>
      <c r="AB42" s="114"/>
      <c r="AC42" s="114"/>
      <c r="AD42" s="114"/>
      <c r="AE42" s="114"/>
      <c r="AF42" s="114"/>
      <c r="AG42" s="114"/>
      <c r="AH42" s="114"/>
      <c r="AI42" s="114"/>
      <c r="AJ42" s="114"/>
      <c r="AK42" s="114"/>
      <c r="AL42" s="114"/>
    </row>
    <row r="43" spans="1:38" s="12" customFormat="1" ht="57.75" customHeight="1" outlineLevel="1" thickBot="1" x14ac:dyDescent="0.3">
      <c r="A43" s="198"/>
      <c r="B43" s="207"/>
      <c r="C43" s="201"/>
      <c r="D43" s="105" t="s">
        <v>158</v>
      </c>
      <c r="E43" s="216"/>
      <c r="F43" s="216"/>
      <c r="G43" s="188"/>
      <c r="H43" s="190"/>
      <c r="I43" s="190"/>
      <c r="J43" s="190"/>
      <c r="K43" s="219"/>
      <c r="L43" s="168"/>
      <c r="M43" s="168"/>
      <c r="N43" s="171"/>
      <c r="O43" s="168"/>
      <c r="P43" s="174"/>
      <c r="Q43" s="177"/>
      <c r="R43" s="180"/>
      <c r="S43" s="168"/>
      <c r="T43" s="168"/>
      <c r="U43" s="168"/>
      <c r="V43" s="89"/>
      <c r="W43" s="113" t="s">
        <v>145</v>
      </c>
      <c r="X43" s="117"/>
      <c r="Y43" s="117"/>
      <c r="Z43" s="117"/>
      <c r="AA43" s="114"/>
      <c r="AB43" s="114"/>
      <c r="AC43" s="114"/>
      <c r="AD43" s="114"/>
      <c r="AE43" s="114"/>
      <c r="AF43" s="114"/>
      <c r="AG43" s="114"/>
      <c r="AH43" s="114"/>
      <c r="AI43" s="114"/>
      <c r="AJ43" s="114"/>
      <c r="AK43" s="114"/>
      <c r="AL43" s="114"/>
    </row>
    <row r="44" spans="1:38" s="12" customFormat="1" ht="42.75" customHeight="1" outlineLevel="1" thickBot="1" x14ac:dyDescent="0.3">
      <c r="A44" s="198"/>
      <c r="B44" s="207"/>
      <c r="C44" s="201"/>
      <c r="D44" s="105" t="s">
        <v>157</v>
      </c>
      <c r="E44" s="216"/>
      <c r="F44" s="216"/>
      <c r="G44" s="188"/>
      <c r="H44" s="190"/>
      <c r="I44" s="190"/>
      <c r="J44" s="190"/>
      <c r="K44" s="219"/>
      <c r="L44" s="168"/>
      <c r="M44" s="168"/>
      <c r="N44" s="171"/>
      <c r="O44" s="168"/>
      <c r="P44" s="174"/>
      <c r="Q44" s="177"/>
      <c r="R44" s="180"/>
      <c r="S44" s="168"/>
      <c r="T44" s="168"/>
      <c r="U44" s="168"/>
      <c r="V44" s="89"/>
      <c r="W44" s="113" t="s">
        <v>146</v>
      </c>
      <c r="X44" s="117"/>
      <c r="Y44" s="117"/>
      <c r="Z44" s="117"/>
      <c r="AA44" s="114"/>
      <c r="AB44" s="114"/>
      <c r="AC44" s="114"/>
      <c r="AD44" s="114"/>
      <c r="AE44" s="114"/>
      <c r="AF44" s="114"/>
      <c r="AG44" s="114"/>
      <c r="AH44" s="114"/>
      <c r="AI44" s="114"/>
      <c r="AJ44" s="114"/>
      <c r="AK44" s="114"/>
      <c r="AL44" s="114"/>
    </row>
    <row r="45" spans="1:38" s="12" customFormat="1" ht="45" customHeight="1" outlineLevel="1" thickBot="1" x14ac:dyDescent="0.3">
      <c r="A45" s="198"/>
      <c r="B45" s="207"/>
      <c r="C45" s="201"/>
      <c r="D45" s="105" t="s">
        <v>156</v>
      </c>
      <c r="E45" s="216"/>
      <c r="F45" s="216"/>
      <c r="G45" s="188"/>
      <c r="H45" s="190"/>
      <c r="I45" s="190"/>
      <c r="J45" s="190"/>
      <c r="K45" s="219"/>
      <c r="L45" s="168"/>
      <c r="M45" s="168"/>
      <c r="N45" s="171"/>
      <c r="O45" s="168"/>
      <c r="P45" s="174"/>
      <c r="Q45" s="177"/>
      <c r="R45" s="180"/>
      <c r="S45" s="168"/>
      <c r="T45" s="168"/>
      <c r="U45" s="168"/>
      <c r="V45" s="89"/>
      <c r="W45" s="113" t="s">
        <v>147</v>
      </c>
      <c r="X45" s="117"/>
      <c r="Y45" s="117"/>
      <c r="Z45" s="117"/>
      <c r="AA45" s="114"/>
      <c r="AB45" s="114"/>
      <c r="AC45" s="114"/>
      <c r="AD45" s="114"/>
      <c r="AE45" s="114"/>
      <c r="AF45" s="114"/>
      <c r="AG45" s="114"/>
      <c r="AH45" s="114"/>
      <c r="AI45" s="114"/>
      <c r="AJ45" s="114"/>
      <c r="AK45" s="114"/>
      <c r="AL45" s="114"/>
    </row>
    <row r="46" spans="1:38" s="12" customFormat="1" ht="72" customHeight="1" outlineLevel="1" thickBot="1" x14ac:dyDescent="0.3">
      <c r="A46" s="198"/>
      <c r="B46" s="207"/>
      <c r="C46" s="201"/>
      <c r="D46" s="105" t="s">
        <v>155</v>
      </c>
      <c r="E46" s="216"/>
      <c r="F46" s="216"/>
      <c r="G46" s="188"/>
      <c r="H46" s="190"/>
      <c r="I46" s="190"/>
      <c r="J46" s="190"/>
      <c r="K46" s="219"/>
      <c r="L46" s="168"/>
      <c r="M46" s="168"/>
      <c r="N46" s="171"/>
      <c r="O46" s="168"/>
      <c r="P46" s="174"/>
      <c r="Q46" s="177"/>
      <c r="R46" s="180"/>
      <c r="S46" s="168"/>
      <c r="T46" s="168"/>
      <c r="U46" s="168"/>
      <c r="V46" s="89"/>
      <c r="W46" s="113" t="s">
        <v>148</v>
      </c>
      <c r="X46" s="117"/>
      <c r="Y46" s="114"/>
      <c r="Z46" s="117"/>
      <c r="AA46" s="114"/>
      <c r="AB46" s="114"/>
      <c r="AC46" s="114"/>
      <c r="AD46" s="114"/>
      <c r="AE46" s="114"/>
      <c r="AF46" s="114"/>
      <c r="AG46" s="114"/>
      <c r="AH46" s="114"/>
      <c r="AI46" s="114"/>
      <c r="AJ46" s="114"/>
      <c r="AK46" s="114"/>
      <c r="AL46" s="114"/>
    </row>
    <row r="47" spans="1:38" s="12" customFormat="1" ht="59.25" customHeight="1" outlineLevel="1" thickBot="1" x14ac:dyDescent="0.3">
      <c r="A47" s="198"/>
      <c r="B47" s="207"/>
      <c r="C47" s="201"/>
      <c r="D47" s="105" t="s">
        <v>154</v>
      </c>
      <c r="E47" s="216"/>
      <c r="F47" s="216"/>
      <c r="G47" s="188"/>
      <c r="H47" s="190"/>
      <c r="I47" s="190"/>
      <c r="J47" s="190"/>
      <c r="K47" s="219"/>
      <c r="L47" s="168"/>
      <c r="M47" s="168"/>
      <c r="N47" s="171"/>
      <c r="O47" s="168"/>
      <c r="P47" s="174"/>
      <c r="Q47" s="177"/>
      <c r="R47" s="180"/>
      <c r="S47" s="168"/>
      <c r="T47" s="168"/>
      <c r="U47" s="168"/>
      <c r="V47" s="89"/>
      <c r="W47" s="113" t="s">
        <v>149</v>
      </c>
      <c r="X47" s="117"/>
      <c r="Y47" s="114"/>
      <c r="Z47" s="117"/>
      <c r="AA47" s="114"/>
      <c r="AB47" s="114"/>
      <c r="AC47" s="114"/>
      <c r="AD47" s="114"/>
      <c r="AE47" s="114"/>
      <c r="AF47" s="114"/>
      <c r="AG47" s="114"/>
      <c r="AH47" s="114"/>
      <c r="AI47" s="114"/>
      <c r="AJ47" s="114"/>
      <c r="AK47" s="114"/>
      <c r="AL47" s="114"/>
    </row>
    <row r="48" spans="1:38" s="12" customFormat="1" ht="64.5" customHeight="1" outlineLevel="1" thickBot="1" x14ac:dyDescent="0.3">
      <c r="A48" s="199"/>
      <c r="B48" s="208"/>
      <c r="C48" s="202"/>
      <c r="D48" s="105" t="s">
        <v>153</v>
      </c>
      <c r="E48" s="217"/>
      <c r="F48" s="217"/>
      <c r="G48" s="188"/>
      <c r="H48" s="191"/>
      <c r="I48" s="191"/>
      <c r="J48" s="191"/>
      <c r="K48" s="222"/>
      <c r="L48" s="169"/>
      <c r="M48" s="169"/>
      <c r="N48" s="172"/>
      <c r="O48" s="169"/>
      <c r="P48" s="175"/>
      <c r="Q48" s="178"/>
      <c r="R48" s="181"/>
      <c r="S48" s="169"/>
      <c r="T48" s="169"/>
      <c r="U48" s="169"/>
      <c r="V48" s="89"/>
      <c r="W48" s="113" t="s">
        <v>150</v>
      </c>
      <c r="X48" s="117"/>
      <c r="Y48" s="117"/>
      <c r="Z48" s="117" t="s">
        <v>169</v>
      </c>
      <c r="AA48" s="114"/>
      <c r="AB48" s="114"/>
      <c r="AC48" s="114"/>
      <c r="AD48" s="114"/>
      <c r="AE48" s="114"/>
      <c r="AF48" s="114"/>
      <c r="AG48" s="114"/>
      <c r="AH48" s="114"/>
      <c r="AI48" s="114"/>
      <c r="AJ48" s="114"/>
      <c r="AK48" s="114"/>
      <c r="AL48" s="117" t="s">
        <v>360</v>
      </c>
    </row>
    <row r="49" spans="1:38" ht="5.25" customHeight="1" outlineLevel="1" thickBot="1" x14ac:dyDescent="0.4">
      <c r="B49" s="22"/>
      <c r="C49" s="21"/>
      <c r="D49" s="19"/>
      <c r="E49" s="21"/>
      <c r="F49" s="21"/>
      <c r="G49" s="21"/>
      <c r="H49" s="20"/>
      <c r="I49" s="20"/>
      <c r="J49" s="19"/>
      <c r="K49" s="68"/>
      <c r="L49" s="18"/>
      <c r="M49" s="17"/>
      <c r="N49" s="16"/>
      <c r="O49" s="15"/>
      <c r="P49" s="14"/>
      <c r="Q49" s="13"/>
      <c r="R49" s="12"/>
      <c r="S49" s="43"/>
      <c r="T49" s="43"/>
      <c r="U49" s="12"/>
      <c r="V49" s="89"/>
      <c r="W49" s="118"/>
      <c r="X49" s="41" t="s">
        <v>168</v>
      </c>
      <c r="Y49" s="41"/>
      <c r="Z49" s="130"/>
      <c r="AA49" s="130"/>
      <c r="AB49" s="130"/>
      <c r="AC49" s="130"/>
      <c r="AD49" s="41"/>
      <c r="AE49" s="130"/>
      <c r="AF49" s="130"/>
      <c r="AG49" s="130"/>
      <c r="AH49" s="41"/>
      <c r="AI49" s="41"/>
      <c r="AJ49" s="130"/>
      <c r="AK49" s="130"/>
      <c r="AL49" s="130"/>
    </row>
    <row r="50" spans="1:38" ht="45" customHeight="1" outlineLevel="1" thickBot="1" x14ac:dyDescent="0.3">
      <c r="A50" s="197">
        <v>6</v>
      </c>
      <c r="B50" s="206" t="s">
        <v>27</v>
      </c>
      <c r="C50" s="200" t="s">
        <v>28</v>
      </c>
      <c r="D50" s="132" t="s">
        <v>192</v>
      </c>
      <c r="E50" s="203" t="s">
        <v>412</v>
      </c>
      <c r="F50" s="203" t="s">
        <v>427</v>
      </c>
      <c r="G50" s="192"/>
      <c r="H50" s="161"/>
      <c r="I50" s="161"/>
      <c r="J50" s="161"/>
      <c r="K50" s="164"/>
      <c r="L50" s="167"/>
      <c r="M50" s="167"/>
      <c r="N50" s="170" t="str">
        <f>IF(M50="Easy",1,IF(M50="Neutral",2,IF(M50="Difficult",3,IF(M50="I don't know",0,"Please review"))))</f>
        <v>Please review</v>
      </c>
      <c r="O50" s="167"/>
      <c r="P50" s="173" t="str">
        <f>IF(O50="Low",1,IF(O50="Medium",2,IF(O50="High",3,IF(O50="I don't know",0,"Please review"))))</f>
        <v>Please review</v>
      </c>
      <c r="Q50" s="176" t="str">
        <f>+IFERROR((N50+P50)/2,"Please review")</f>
        <v>Please review</v>
      </c>
      <c r="R50" s="179"/>
      <c r="S50" s="167"/>
      <c r="T50" s="167"/>
      <c r="U50" s="167"/>
      <c r="V50" s="89"/>
      <c r="W50" s="113" t="s">
        <v>170</v>
      </c>
      <c r="X50" s="114"/>
      <c r="Y50" s="114"/>
      <c r="Z50" s="117"/>
      <c r="AA50" s="114"/>
      <c r="AB50" s="114"/>
      <c r="AC50" s="114"/>
      <c r="AD50" s="114"/>
      <c r="AE50" s="114"/>
      <c r="AF50" s="114"/>
      <c r="AG50" s="114"/>
      <c r="AH50" s="114"/>
      <c r="AI50" s="114"/>
      <c r="AJ50" s="114"/>
      <c r="AK50" s="114"/>
      <c r="AL50" s="114"/>
    </row>
    <row r="51" spans="1:38" ht="30.75" customHeight="1" outlineLevel="1" thickBot="1" x14ac:dyDescent="0.3">
      <c r="A51" s="198"/>
      <c r="B51" s="207"/>
      <c r="C51" s="201"/>
      <c r="D51" s="132" t="s">
        <v>193</v>
      </c>
      <c r="E51" s="204"/>
      <c r="F51" s="204"/>
      <c r="G51" s="193"/>
      <c r="H51" s="162"/>
      <c r="I51" s="162"/>
      <c r="J51" s="162"/>
      <c r="K51" s="165"/>
      <c r="L51" s="168"/>
      <c r="M51" s="168"/>
      <c r="N51" s="171"/>
      <c r="O51" s="168"/>
      <c r="P51" s="174"/>
      <c r="Q51" s="177"/>
      <c r="R51" s="180"/>
      <c r="S51" s="168"/>
      <c r="T51" s="168"/>
      <c r="U51" s="168"/>
      <c r="V51" s="89"/>
      <c r="W51" s="113" t="s">
        <v>171</v>
      </c>
      <c r="X51" s="114"/>
      <c r="Y51" s="114"/>
      <c r="Z51" s="114"/>
      <c r="AA51" s="114"/>
      <c r="AB51" s="114"/>
      <c r="AC51" s="114"/>
      <c r="AD51" s="114"/>
      <c r="AE51" s="114"/>
      <c r="AF51" s="114"/>
      <c r="AG51" s="114"/>
      <c r="AH51" s="114"/>
      <c r="AI51" s="114"/>
      <c r="AJ51" s="114"/>
      <c r="AK51" s="114"/>
      <c r="AL51" s="114"/>
    </row>
    <row r="52" spans="1:38" ht="66" customHeight="1" outlineLevel="1" thickBot="1" x14ac:dyDescent="0.3">
      <c r="A52" s="198"/>
      <c r="B52" s="207"/>
      <c r="C52" s="201"/>
      <c r="D52" s="132" t="s">
        <v>191</v>
      </c>
      <c r="E52" s="204"/>
      <c r="F52" s="204"/>
      <c r="G52" s="193"/>
      <c r="H52" s="162"/>
      <c r="I52" s="162"/>
      <c r="J52" s="162"/>
      <c r="K52" s="165"/>
      <c r="L52" s="168"/>
      <c r="M52" s="168"/>
      <c r="N52" s="171"/>
      <c r="O52" s="168"/>
      <c r="P52" s="174"/>
      <c r="Q52" s="177"/>
      <c r="R52" s="180"/>
      <c r="S52" s="168"/>
      <c r="T52" s="168"/>
      <c r="U52" s="168"/>
      <c r="V52" s="89"/>
      <c r="W52" s="113" t="s">
        <v>172</v>
      </c>
      <c r="X52" s="114"/>
      <c r="Y52" s="114"/>
      <c r="Z52" s="117"/>
      <c r="AA52" s="114"/>
      <c r="AB52" s="114"/>
      <c r="AC52" s="114"/>
      <c r="AD52" s="114"/>
      <c r="AE52" s="114"/>
      <c r="AF52" s="114"/>
      <c r="AG52" s="114"/>
      <c r="AH52" s="114"/>
      <c r="AI52" s="114"/>
      <c r="AJ52" s="114"/>
      <c r="AK52" s="114"/>
      <c r="AL52" s="114"/>
    </row>
    <row r="53" spans="1:38" ht="48" customHeight="1" outlineLevel="1" thickBot="1" x14ac:dyDescent="0.3">
      <c r="A53" s="198"/>
      <c r="B53" s="207"/>
      <c r="C53" s="201"/>
      <c r="D53" s="132" t="s">
        <v>190</v>
      </c>
      <c r="E53" s="204"/>
      <c r="F53" s="204"/>
      <c r="G53" s="193"/>
      <c r="H53" s="162"/>
      <c r="I53" s="162"/>
      <c r="J53" s="162"/>
      <c r="K53" s="165"/>
      <c r="L53" s="168"/>
      <c r="M53" s="168"/>
      <c r="N53" s="171"/>
      <c r="O53" s="168"/>
      <c r="P53" s="174"/>
      <c r="Q53" s="177"/>
      <c r="R53" s="180"/>
      <c r="S53" s="168"/>
      <c r="T53" s="168"/>
      <c r="U53" s="168"/>
      <c r="V53" s="89"/>
      <c r="W53" s="113" t="s">
        <v>173</v>
      </c>
      <c r="X53" s="114"/>
      <c r="Y53" s="114"/>
      <c r="Z53" s="117"/>
      <c r="AA53" s="114"/>
      <c r="AB53" s="114"/>
      <c r="AC53" s="114"/>
      <c r="AD53" s="114"/>
      <c r="AE53" s="114"/>
      <c r="AF53" s="114"/>
      <c r="AG53" s="114"/>
      <c r="AH53" s="114"/>
      <c r="AI53" s="114"/>
      <c r="AJ53" s="114"/>
      <c r="AK53" s="114"/>
      <c r="AL53" s="114"/>
    </row>
    <row r="54" spans="1:38" ht="65.25" customHeight="1" outlineLevel="1" thickBot="1" x14ac:dyDescent="0.3">
      <c r="A54" s="198"/>
      <c r="B54" s="207"/>
      <c r="C54" s="201"/>
      <c r="D54" s="132" t="s">
        <v>189</v>
      </c>
      <c r="E54" s="204"/>
      <c r="F54" s="204"/>
      <c r="G54" s="193"/>
      <c r="H54" s="162"/>
      <c r="I54" s="162"/>
      <c r="J54" s="162"/>
      <c r="K54" s="165"/>
      <c r="L54" s="168"/>
      <c r="M54" s="168"/>
      <c r="N54" s="171"/>
      <c r="O54" s="168"/>
      <c r="P54" s="174"/>
      <c r="Q54" s="177"/>
      <c r="R54" s="180"/>
      <c r="S54" s="168"/>
      <c r="T54" s="168"/>
      <c r="U54" s="168"/>
      <c r="V54" s="89"/>
      <c r="W54" s="113" t="s">
        <v>174</v>
      </c>
      <c r="X54" s="114"/>
      <c r="Y54" s="114"/>
      <c r="Z54" s="117"/>
      <c r="AA54" s="114"/>
      <c r="AB54" s="114"/>
      <c r="AC54" s="114"/>
      <c r="AD54" s="114"/>
      <c r="AE54" s="114"/>
      <c r="AF54" s="114"/>
      <c r="AG54" s="114"/>
      <c r="AH54" s="114"/>
      <c r="AI54" s="114"/>
      <c r="AJ54" s="114"/>
      <c r="AK54" s="114"/>
      <c r="AL54" s="141"/>
    </row>
    <row r="55" spans="1:38" ht="46.5" customHeight="1" outlineLevel="1" thickBot="1" x14ac:dyDescent="0.3">
      <c r="A55" s="198"/>
      <c r="B55" s="207"/>
      <c r="C55" s="201"/>
      <c r="D55" s="132" t="s">
        <v>188</v>
      </c>
      <c r="E55" s="204"/>
      <c r="F55" s="204"/>
      <c r="G55" s="193"/>
      <c r="H55" s="162"/>
      <c r="I55" s="162"/>
      <c r="J55" s="162"/>
      <c r="K55" s="165"/>
      <c r="L55" s="168"/>
      <c r="M55" s="168"/>
      <c r="N55" s="171"/>
      <c r="O55" s="168"/>
      <c r="P55" s="174"/>
      <c r="Q55" s="177"/>
      <c r="R55" s="180"/>
      <c r="S55" s="168"/>
      <c r="T55" s="168"/>
      <c r="U55" s="168"/>
      <c r="V55" s="89"/>
      <c r="W55" s="113" t="s">
        <v>175</v>
      </c>
      <c r="X55" s="114"/>
      <c r="Y55" s="114"/>
      <c r="Z55" s="117"/>
      <c r="AA55" s="114"/>
      <c r="AB55" s="114"/>
      <c r="AC55" s="114"/>
      <c r="AD55" s="114"/>
      <c r="AE55" s="114"/>
      <c r="AF55" s="114"/>
      <c r="AG55" s="114"/>
      <c r="AH55" s="114"/>
      <c r="AI55" s="114"/>
      <c r="AJ55" s="114"/>
      <c r="AK55" s="114"/>
      <c r="AL55" s="117" t="s">
        <v>372</v>
      </c>
    </row>
    <row r="56" spans="1:38" ht="55.5" customHeight="1" outlineLevel="1" thickBot="1" x14ac:dyDescent="0.3">
      <c r="A56" s="198"/>
      <c r="B56" s="207"/>
      <c r="C56" s="201"/>
      <c r="D56" s="132" t="s">
        <v>187</v>
      </c>
      <c r="E56" s="204"/>
      <c r="F56" s="204"/>
      <c r="G56" s="193"/>
      <c r="H56" s="162"/>
      <c r="I56" s="162"/>
      <c r="J56" s="162"/>
      <c r="K56" s="165"/>
      <c r="L56" s="168"/>
      <c r="M56" s="168"/>
      <c r="N56" s="171"/>
      <c r="O56" s="168"/>
      <c r="P56" s="174"/>
      <c r="Q56" s="177"/>
      <c r="R56" s="180"/>
      <c r="S56" s="168"/>
      <c r="T56" s="168"/>
      <c r="U56" s="168"/>
      <c r="V56" s="89"/>
      <c r="W56" s="113" t="s">
        <v>176</v>
      </c>
      <c r="X56" s="117"/>
      <c r="Y56" s="117"/>
      <c r="Z56" s="114"/>
      <c r="AA56" s="114"/>
      <c r="AB56" s="114"/>
      <c r="AC56" s="114"/>
      <c r="AD56" s="114"/>
      <c r="AE56" s="114"/>
      <c r="AF56" s="114"/>
      <c r="AG56" s="114"/>
      <c r="AH56" s="114"/>
      <c r="AI56" s="114"/>
      <c r="AJ56" s="114"/>
      <c r="AK56" s="114"/>
      <c r="AL56" s="117" t="s">
        <v>373</v>
      </c>
    </row>
    <row r="57" spans="1:38" ht="66.75" customHeight="1" outlineLevel="1" thickBot="1" x14ac:dyDescent="0.3">
      <c r="A57" s="198"/>
      <c r="B57" s="207"/>
      <c r="C57" s="201"/>
      <c r="D57" s="132" t="s">
        <v>186</v>
      </c>
      <c r="E57" s="204"/>
      <c r="F57" s="204"/>
      <c r="G57" s="193"/>
      <c r="H57" s="162"/>
      <c r="I57" s="162"/>
      <c r="J57" s="162"/>
      <c r="K57" s="165"/>
      <c r="L57" s="168"/>
      <c r="M57" s="168"/>
      <c r="N57" s="171"/>
      <c r="O57" s="168"/>
      <c r="P57" s="174"/>
      <c r="Q57" s="177"/>
      <c r="R57" s="180"/>
      <c r="S57" s="168"/>
      <c r="T57" s="168"/>
      <c r="U57" s="168"/>
      <c r="V57" s="89"/>
      <c r="W57" s="113" t="s">
        <v>177</v>
      </c>
      <c r="X57" s="117"/>
      <c r="Y57" s="117"/>
      <c r="Z57" s="117"/>
      <c r="AA57" s="114"/>
      <c r="AB57" s="114"/>
      <c r="AC57" s="114"/>
      <c r="AD57" s="114"/>
      <c r="AE57" s="114"/>
      <c r="AF57" s="114"/>
      <c r="AG57" s="114"/>
      <c r="AH57" s="114"/>
      <c r="AI57" s="114"/>
      <c r="AJ57" s="114"/>
      <c r="AK57" s="114"/>
      <c r="AL57" s="117" t="s">
        <v>374</v>
      </c>
    </row>
    <row r="58" spans="1:38" ht="64.5" customHeight="1" outlineLevel="1" thickBot="1" x14ac:dyDescent="0.3">
      <c r="A58" s="198"/>
      <c r="B58" s="207"/>
      <c r="C58" s="201"/>
      <c r="D58" s="132" t="s">
        <v>185</v>
      </c>
      <c r="E58" s="204"/>
      <c r="F58" s="204"/>
      <c r="G58" s="193"/>
      <c r="H58" s="162"/>
      <c r="I58" s="162"/>
      <c r="J58" s="162"/>
      <c r="K58" s="165"/>
      <c r="L58" s="168"/>
      <c r="M58" s="168"/>
      <c r="N58" s="171"/>
      <c r="O58" s="168"/>
      <c r="P58" s="174"/>
      <c r="Q58" s="177"/>
      <c r="R58" s="180"/>
      <c r="S58" s="168"/>
      <c r="T58" s="168"/>
      <c r="U58" s="168"/>
      <c r="V58" s="89"/>
      <c r="W58" s="113" t="s">
        <v>178</v>
      </c>
      <c r="X58" s="117"/>
      <c r="Y58" s="117"/>
      <c r="Z58" s="114"/>
      <c r="AA58" s="114"/>
      <c r="AB58" s="114"/>
      <c r="AC58" s="114"/>
      <c r="AD58" s="114"/>
      <c r="AE58" s="114"/>
      <c r="AF58" s="114"/>
      <c r="AG58" s="114"/>
      <c r="AH58" s="114"/>
      <c r="AI58" s="114"/>
      <c r="AJ58" s="114"/>
      <c r="AK58" s="114"/>
      <c r="AL58" s="117" t="s">
        <v>375</v>
      </c>
    </row>
    <row r="59" spans="1:38" ht="67.5" customHeight="1" outlineLevel="1" thickBot="1" x14ac:dyDescent="0.3">
      <c r="A59" s="198"/>
      <c r="B59" s="207"/>
      <c r="C59" s="201"/>
      <c r="D59" s="132" t="s">
        <v>184</v>
      </c>
      <c r="E59" s="204"/>
      <c r="F59" s="204"/>
      <c r="G59" s="193"/>
      <c r="H59" s="162"/>
      <c r="I59" s="162"/>
      <c r="J59" s="162"/>
      <c r="K59" s="165"/>
      <c r="L59" s="168"/>
      <c r="M59" s="168"/>
      <c r="N59" s="171"/>
      <c r="O59" s="168"/>
      <c r="P59" s="174"/>
      <c r="Q59" s="177"/>
      <c r="R59" s="180"/>
      <c r="S59" s="168"/>
      <c r="T59" s="168"/>
      <c r="U59" s="168"/>
      <c r="V59" s="89"/>
      <c r="W59" s="113" t="s">
        <v>179</v>
      </c>
      <c r="X59" s="114"/>
      <c r="Y59" s="117"/>
      <c r="Z59" s="117"/>
      <c r="AA59" s="114"/>
      <c r="AB59" s="114"/>
      <c r="AC59" s="114"/>
      <c r="AD59" s="114"/>
      <c r="AE59" s="114"/>
      <c r="AF59" s="114"/>
      <c r="AG59" s="114"/>
      <c r="AH59" s="114"/>
      <c r="AI59" s="114"/>
      <c r="AJ59" s="114"/>
      <c r="AK59" s="114"/>
      <c r="AL59" s="117" t="s">
        <v>375</v>
      </c>
    </row>
    <row r="60" spans="1:38" ht="69" customHeight="1" outlineLevel="1" thickBot="1" x14ac:dyDescent="0.3">
      <c r="A60" s="198"/>
      <c r="B60" s="207"/>
      <c r="C60" s="201"/>
      <c r="D60" s="132" t="s">
        <v>183</v>
      </c>
      <c r="E60" s="204"/>
      <c r="F60" s="204"/>
      <c r="G60" s="193"/>
      <c r="H60" s="162"/>
      <c r="I60" s="162"/>
      <c r="J60" s="162"/>
      <c r="K60" s="165"/>
      <c r="L60" s="168"/>
      <c r="M60" s="168"/>
      <c r="N60" s="171"/>
      <c r="O60" s="168"/>
      <c r="P60" s="174"/>
      <c r="Q60" s="177"/>
      <c r="R60" s="180"/>
      <c r="S60" s="168"/>
      <c r="T60" s="168"/>
      <c r="U60" s="168"/>
      <c r="V60" s="89"/>
      <c r="W60" s="113" t="s">
        <v>180</v>
      </c>
      <c r="X60" s="117"/>
      <c r="Y60" s="117"/>
      <c r="Z60" s="117"/>
      <c r="AA60" s="114"/>
      <c r="AB60" s="114"/>
      <c r="AC60" s="114"/>
      <c r="AD60" s="114"/>
      <c r="AE60" s="114"/>
      <c r="AF60" s="114"/>
      <c r="AG60" s="114"/>
      <c r="AH60" s="114"/>
      <c r="AI60" s="114"/>
      <c r="AJ60" s="114"/>
      <c r="AK60" s="114"/>
      <c r="AL60" s="117" t="s">
        <v>383</v>
      </c>
    </row>
    <row r="61" spans="1:38" ht="58.5" customHeight="1" outlineLevel="1" thickBot="1" x14ac:dyDescent="0.3">
      <c r="A61" s="198"/>
      <c r="B61" s="207"/>
      <c r="C61" s="201"/>
      <c r="D61" s="132" t="s">
        <v>182</v>
      </c>
      <c r="E61" s="204"/>
      <c r="F61" s="204"/>
      <c r="G61" s="193"/>
      <c r="H61" s="162"/>
      <c r="I61" s="162"/>
      <c r="J61" s="162"/>
      <c r="K61" s="165"/>
      <c r="L61" s="168"/>
      <c r="M61" s="168"/>
      <c r="N61" s="171"/>
      <c r="O61" s="168"/>
      <c r="P61" s="174"/>
      <c r="Q61" s="177"/>
      <c r="R61" s="180"/>
      <c r="S61" s="168"/>
      <c r="T61" s="168"/>
      <c r="U61" s="168"/>
      <c r="V61" s="89"/>
      <c r="W61" s="113" t="s">
        <v>181</v>
      </c>
      <c r="X61" s="117"/>
      <c r="Y61" s="117"/>
      <c r="Z61" s="117"/>
      <c r="AA61" s="114"/>
      <c r="AB61" s="114"/>
      <c r="AC61" s="114"/>
      <c r="AD61" s="114"/>
      <c r="AE61" s="114"/>
      <c r="AF61" s="114"/>
      <c r="AG61" s="114"/>
      <c r="AH61" s="114"/>
      <c r="AI61" s="114"/>
      <c r="AJ61" s="114"/>
      <c r="AK61" s="114"/>
      <c r="AL61" s="117" t="s">
        <v>379</v>
      </c>
    </row>
    <row r="62" spans="1:38" ht="73.5" customHeight="1" outlineLevel="1" thickBot="1" x14ac:dyDescent="0.3">
      <c r="A62" s="198"/>
      <c r="B62" s="207"/>
      <c r="C62" s="201"/>
      <c r="D62" s="132" t="s">
        <v>215</v>
      </c>
      <c r="E62" s="204"/>
      <c r="F62" s="204"/>
      <c r="G62" s="193"/>
      <c r="H62" s="162"/>
      <c r="I62" s="162"/>
      <c r="J62" s="162"/>
      <c r="K62" s="165"/>
      <c r="L62" s="168"/>
      <c r="M62" s="168"/>
      <c r="N62" s="171"/>
      <c r="O62" s="168"/>
      <c r="P62" s="174"/>
      <c r="Q62" s="177"/>
      <c r="R62" s="180"/>
      <c r="S62" s="168"/>
      <c r="T62" s="168"/>
      <c r="U62" s="168"/>
      <c r="V62" s="89"/>
      <c r="W62" s="113" t="s">
        <v>194</v>
      </c>
      <c r="X62" s="117"/>
      <c r="Y62" s="117"/>
      <c r="Z62" s="117"/>
      <c r="AA62" s="114"/>
      <c r="AB62" s="114"/>
      <c r="AC62" s="114"/>
      <c r="AD62" s="114"/>
      <c r="AE62" s="114"/>
      <c r="AF62" s="114"/>
      <c r="AG62" s="114"/>
      <c r="AH62" s="114"/>
      <c r="AI62" s="114"/>
      <c r="AJ62" s="114"/>
      <c r="AK62" s="114"/>
      <c r="AL62" s="117" t="s">
        <v>366</v>
      </c>
    </row>
    <row r="63" spans="1:38" ht="79.5" customHeight="1" outlineLevel="1" thickBot="1" x14ac:dyDescent="0.3">
      <c r="A63" s="198"/>
      <c r="B63" s="207"/>
      <c r="C63" s="201"/>
      <c r="D63" s="132" t="s">
        <v>216</v>
      </c>
      <c r="E63" s="204"/>
      <c r="F63" s="204"/>
      <c r="G63" s="193"/>
      <c r="H63" s="162"/>
      <c r="I63" s="162"/>
      <c r="J63" s="162"/>
      <c r="K63" s="165"/>
      <c r="L63" s="168"/>
      <c r="M63" s="168"/>
      <c r="N63" s="171"/>
      <c r="O63" s="168"/>
      <c r="P63" s="174"/>
      <c r="Q63" s="177"/>
      <c r="R63" s="180"/>
      <c r="S63" s="168"/>
      <c r="T63" s="168"/>
      <c r="U63" s="168"/>
      <c r="V63" s="89"/>
      <c r="W63" s="113" t="s">
        <v>195</v>
      </c>
      <c r="X63" s="117"/>
      <c r="Y63" s="117"/>
      <c r="Z63" s="117"/>
      <c r="AA63" s="114"/>
      <c r="AB63" s="114"/>
      <c r="AC63" s="114"/>
      <c r="AD63" s="114"/>
      <c r="AE63" s="114"/>
      <c r="AF63" s="114"/>
      <c r="AG63" s="114"/>
      <c r="AH63" s="114"/>
      <c r="AI63" s="114"/>
      <c r="AJ63" s="114"/>
      <c r="AK63" s="114"/>
      <c r="AL63" s="117" t="s">
        <v>367</v>
      </c>
    </row>
    <row r="64" spans="1:38" ht="57" customHeight="1" outlineLevel="1" thickBot="1" x14ac:dyDescent="0.3">
      <c r="A64" s="198"/>
      <c r="B64" s="207"/>
      <c r="C64" s="201"/>
      <c r="D64" s="132" t="s">
        <v>217</v>
      </c>
      <c r="E64" s="204"/>
      <c r="F64" s="204"/>
      <c r="G64" s="193"/>
      <c r="H64" s="162"/>
      <c r="I64" s="162"/>
      <c r="J64" s="162"/>
      <c r="K64" s="165"/>
      <c r="L64" s="168"/>
      <c r="M64" s="168"/>
      <c r="N64" s="171"/>
      <c r="O64" s="168"/>
      <c r="P64" s="174"/>
      <c r="Q64" s="177"/>
      <c r="R64" s="180"/>
      <c r="S64" s="168"/>
      <c r="T64" s="168"/>
      <c r="U64" s="168"/>
      <c r="V64" s="89"/>
      <c r="W64" s="113" t="s">
        <v>196</v>
      </c>
      <c r="X64" s="117"/>
      <c r="Y64" s="117"/>
      <c r="Z64" s="117"/>
      <c r="AA64" s="114"/>
      <c r="AB64" s="114"/>
      <c r="AC64" s="114"/>
      <c r="AD64" s="114"/>
      <c r="AE64" s="114"/>
      <c r="AF64" s="114"/>
      <c r="AG64" s="114"/>
      <c r="AH64" s="114"/>
      <c r="AI64" s="114"/>
      <c r="AJ64" s="114"/>
      <c r="AK64" s="114"/>
      <c r="AL64" s="117" t="s">
        <v>366</v>
      </c>
    </row>
    <row r="65" spans="1:38" ht="85.5" customHeight="1" outlineLevel="1" thickBot="1" x14ac:dyDescent="0.3">
      <c r="A65" s="198"/>
      <c r="B65" s="207"/>
      <c r="C65" s="201"/>
      <c r="D65" s="132" t="s">
        <v>218</v>
      </c>
      <c r="E65" s="204"/>
      <c r="F65" s="204"/>
      <c r="G65" s="193"/>
      <c r="H65" s="162"/>
      <c r="I65" s="162"/>
      <c r="J65" s="162"/>
      <c r="K65" s="165"/>
      <c r="L65" s="168"/>
      <c r="M65" s="168"/>
      <c r="N65" s="171"/>
      <c r="O65" s="168"/>
      <c r="P65" s="174"/>
      <c r="Q65" s="177"/>
      <c r="R65" s="180"/>
      <c r="S65" s="168"/>
      <c r="T65" s="168"/>
      <c r="U65" s="168"/>
      <c r="V65" s="89"/>
      <c r="W65" s="113" t="s">
        <v>197</v>
      </c>
      <c r="X65" s="117"/>
      <c r="Y65" s="117"/>
      <c r="Z65" s="117"/>
      <c r="AA65" s="114"/>
      <c r="AB65" s="114"/>
      <c r="AC65" s="114"/>
      <c r="AD65" s="114"/>
      <c r="AE65" s="114"/>
      <c r="AF65" s="114"/>
      <c r="AG65" s="114"/>
      <c r="AH65" s="114"/>
      <c r="AI65" s="114"/>
      <c r="AJ65" s="114"/>
      <c r="AK65" s="114"/>
      <c r="AL65" s="117" t="s">
        <v>368</v>
      </c>
    </row>
    <row r="66" spans="1:38" ht="71.25" customHeight="1" outlineLevel="1" thickBot="1" x14ac:dyDescent="0.3">
      <c r="A66" s="198"/>
      <c r="B66" s="207"/>
      <c r="C66" s="201"/>
      <c r="D66" s="132" t="s">
        <v>220</v>
      </c>
      <c r="E66" s="204"/>
      <c r="F66" s="204"/>
      <c r="G66" s="193"/>
      <c r="H66" s="162"/>
      <c r="I66" s="162"/>
      <c r="J66" s="162"/>
      <c r="K66" s="165"/>
      <c r="L66" s="168"/>
      <c r="M66" s="168"/>
      <c r="N66" s="171"/>
      <c r="O66" s="168"/>
      <c r="P66" s="174"/>
      <c r="Q66" s="177"/>
      <c r="R66" s="180"/>
      <c r="S66" s="168"/>
      <c r="T66" s="168"/>
      <c r="U66" s="168"/>
      <c r="V66" s="89"/>
      <c r="W66" s="113" t="s">
        <v>198</v>
      </c>
      <c r="X66" s="117"/>
      <c r="Y66" s="117"/>
      <c r="Z66" s="117"/>
      <c r="AA66" s="114"/>
      <c r="AB66" s="114"/>
      <c r="AC66" s="114"/>
      <c r="AD66" s="114"/>
      <c r="AE66" s="114"/>
      <c r="AF66" s="114"/>
      <c r="AG66" s="114"/>
      <c r="AH66" s="114"/>
      <c r="AI66" s="114"/>
      <c r="AJ66" s="114"/>
      <c r="AK66" s="114"/>
      <c r="AL66" s="117" t="s">
        <v>365</v>
      </c>
    </row>
    <row r="67" spans="1:38" ht="65.25" customHeight="1" outlineLevel="1" thickBot="1" x14ac:dyDescent="0.3">
      <c r="A67" s="198"/>
      <c r="B67" s="207"/>
      <c r="C67" s="201"/>
      <c r="D67" s="132" t="s">
        <v>219</v>
      </c>
      <c r="E67" s="204"/>
      <c r="F67" s="204"/>
      <c r="G67" s="193"/>
      <c r="H67" s="162"/>
      <c r="I67" s="162"/>
      <c r="J67" s="162"/>
      <c r="K67" s="165"/>
      <c r="L67" s="168"/>
      <c r="M67" s="168"/>
      <c r="N67" s="171"/>
      <c r="O67" s="168"/>
      <c r="P67" s="174"/>
      <c r="Q67" s="177"/>
      <c r="R67" s="180"/>
      <c r="S67" s="168"/>
      <c r="T67" s="168"/>
      <c r="U67" s="168"/>
      <c r="V67" s="89"/>
      <c r="W67" s="113" t="s">
        <v>199</v>
      </c>
      <c r="X67" s="117"/>
      <c r="Y67" s="117"/>
      <c r="Z67" s="117"/>
      <c r="AA67" s="114"/>
      <c r="AB67" s="114"/>
      <c r="AC67" s="114"/>
      <c r="AD67" s="114"/>
      <c r="AE67" s="114"/>
      <c r="AF67" s="114"/>
      <c r="AG67" s="114"/>
      <c r="AH67" s="114"/>
      <c r="AI67" s="114"/>
      <c r="AJ67" s="114"/>
      <c r="AK67" s="114"/>
      <c r="AL67" s="117" t="s">
        <v>364</v>
      </c>
    </row>
    <row r="68" spans="1:38" ht="70.5" customHeight="1" outlineLevel="1" thickBot="1" x14ac:dyDescent="0.3">
      <c r="A68" s="198"/>
      <c r="B68" s="207"/>
      <c r="C68" s="201"/>
      <c r="D68" s="132" t="s">
        <v>221</v>
      </c>
      <c r="E68" s="204"/>
      <c r="F68" s="204"/>
      <c r="G68" s="193"/>
      <c r="H68" s="162"/>
      <c r="I68" s="162"/>
      <c r="J68" s="162"/>
      <c r="K68" s="165"/>
      <c r="L68" s="168"/>
      <c r="M68" s="168"/>
      <c r="N68" s="171"/>
      <c r="O68" s="168"/>
      <c r="P68" s="174"/>
      <c r="Q68" s="177"/>
      <c r="R68" s="180"/>
      <c r="S68" s="168"/>
      <c r="T68" s="168"/>
      <c r="U68" s="168"/>
      <c r="V68" s="89"/>
      <c r="W68" s="113" t="s">
        <v>200</v>
      </c>
      <c r="X68" s="117"/>
      <c r="Y68" s="117"/>
      <c r="Z68" s="117"/>
      <c r="AA68" s="114"/>
      <c r="AB68" s="114"/>
      <c r="AC68" s="114"/>
      <c r="AD68" s="114"/>
      <c r="AE68" s="114"/>
      <c r="AF68" s="114"/>
      <c r="AG68" s="114"/>
      <c r="AH68" s="114"/>
      <c r="AI68" s="114"/>
      <c r="AJ68" s="114"/>
      <c r="AK68" s="114"/>
      <c r="AL68" s="117" t="s">
        <v>397</v>
      </c>
    </row>
    <row r="69" spans="1:38" ht="65.25" customHeight="1" outlineLevel="1" thickBot="1" x14ac:dyDescent="0.3">
      <c r="A69" s="198"/>
      <c r="B69" s="207"/>
      <c r="C69" s="201"/>
      <c r="D69" s="132" t="s">
        <v>222</v>
      </c>
      <c r="E69" s="204"/>
      <c r="F69" s="204"/>
      <c r="G69" s="193"/>
      <c r="H69" s="162"/>
      <c r="I69" s="162"/>
      <c r="J69" s="162"/>
      <c r="K69" s="165"/>
      <c r="L69" s="168"/>
      <c r="M69" s="168"/>
      <c r="N69" s="171"/>
      <c r="O69" s="168"/>
      <c r="P69" s="174"/>
      <c r="Q69" s="177"/>
      <c r="R69" s="180"/>
      <c r="S69" s="168"/>
      <c r="T69" s="168"/>
      <c r="U69" s="168"/>
      <c r="V69" s="89"/>
      <c r="W69" s="113" t="s">
        <v>201</v>
      </c>
      <c r="X69" s="117"/>
      <c r="Y69" s="117"/>
      <c r="Z69" s="117"/>
      <c r="AA69" s="114"/>
      <c r="AB69" s="114"/>
      <c r="AC69" s="114"/>
      <c r="AD69" s="114"/>
      <c r="AE69" s="114"/>
      <c r="AF69" s="114"/>
      <c r="AG69" s="114"/>
      <c r="AH69" s="114"/>
      <c r="AI69" s="114"/>
      <c r="AJ69" s="114"/>
      <c r="AK69" s="114"/>
      <c r="AL69" s="117" t="s">
        <v>405</v>
      </c>
    </row>
    <row r="70" spans="1:38" ht="44.25" customHeight="1" outlineLevel="1" thickBot="1" x14ac:dyDescent="0.3">
      <c r="A70" s="198"/>
      <c r="B70" s="207"/>
      <c r="C70" s="201"/>
      <c r="D70" s="132" t="s">
        <v>223</v>
      </c>
      <c r="E70" s="204"/>
      <c r="F70" s="204"/>
      <c r="G70" s="193"/>
      <c r="H70" s="162"/>
      <c r="I70" s="162"/>
      <c r="J70" s="162"/>
      <c r="K70" s="165"/>
      <c r="L70" s="168"/>
      <c r="M70" s="168"/>
      <c r="N70" s="171"/>
      <c r="O70" s="168"/>
      <c r="P70" s="174"/>
      <c r="Q70" s="177"/>
      <c r="R70" s="180"/>
      <c r="S70" s="168"/>
      <c r="T70" s="168"/>
      <c r="U70" s="168"/>
      <c r="V70" s="89"/>
      <c r="W70" s="113" t="s">
        <v>202</v>
      </c>
      <c r="X70" s="117"/>
      <c r="Y70" s="117"/>
      <c r="Z70" s="117"/>
      <c r="AA70" s="114"/>
      <c r="AB70" s="114"/>
      <c r="AC70" s="114"/>
      <c r="AD70" s="114"/>
      <c r="AE70" s="114"/>
      <c r="AF70" s="114"/>
      <c r="AG70" s="114"/>
      <c r="AH70" s="114"/>
      <c r="AI70" s="114"/>
      <c r="AJ70" s="114"/>
      <c r="AK70" s="114"/>
      <c r="AL70" s="117" t="s">
        <v>405</v>
      </c>
    </row>
    <row r="71" spans="1:38" ht="30.75" customHeight="1" outlineLevel="1" thickBot="1" x14ac:dyDescent="0.3">
      <c r="A71" s="198"/>
      <c r="B71" s="207"/>
      <c r="C71" s="201"/>
      <c r="D71" s="132" t="s">
        <v>224</v>
      </c>
      <c r="E71" s="204"/>
      <c r="F71" s="204"/>
      <c r="G71" s="193"/>
      <c r="H71" s="162"/>
      <c r="I71" s="162"/>
      <c r="J71" s="162"/>
      <c r="K71" s="165"/>
      <c r="L71" s="168"/>
      <c r="M71" s="168"/>
      <c r="N71" s="171"/>
      <c r="O71" s="168"/>
      <c r="P71" s="174"/>
      <c r="Q71" s="177"/>
      <c r="R71" s="180"/>
      <c r="S71" s="168"/>
      <c r="T71" s="168"/>
      <c r="U71" s="168"/>
      <c r="V71" s="89"/>
      <c r="W71" s="113" t="s">
        <v>203</v>
      </c>
      <c r="X71" s="117"/>
      <c r="Y71" s="117"/>
      <c r="Z71" s="117"/>
      <c r="AA71" s="114"/>
      <c r="AB71" s="114"/>
      <c r="AC71" s="114"/>
      <c r="AD71" s="114"/>
      <c r="AE71" s="114"/>
      <c r="AF71" s="114"/>
      <c r="AG71" s="114"/>
      <c r="AH71" s="114"/>
      <c r="AI71" s="114"/>
      <c r="AJ71" s="114"/>
      <c r="AK71" s="114"/>
      <c r="AL71" s="117" t="s">
        <v>406</v>
      </c>
    </row>
    <row r="72" spans="1:38" ht="55.5" customHeight="1" outlineLevel="1" thickBot="1" x14ac:dyDescent="0.3">
      <c r="A72" s="198"/>
      <c r="B72" s="207"/>
      <c r="C72" s="201"/>
      <c r="D72" s="132" t="s">
        <v>225</v>
      </c>
      <c r="E72" s="204"/>
      <c r="F72" s="204"/>
      <c r="G72" s="193"/>
      <c r="H72" s="162"/>
      <c r="I72" s="162"/>
      <c r="J72" s="162"/>
      <c r="K72" s="165"/>
      <c r="L72" s="168"/>
      <c r="M72" s="168"/>
      <c r="N72" s="171"/>
      <c r="O72" s="168"/>
      <c r="P72" s="174"/>
      <c r="Q72" s="177"/>
      <c r="R72" s="180"/>
      <c r="S72" s="168"/>
      <c r="T72" s="168"/>
      <c r="U72" s="168"/>
      <c r="V72" s="89"/>
      <c r="W72" s="113" t="s">
        <v>204</v>
      </c>
      <c r="X72" s="117"/>
      <c r="Y72" s="117"/>
      <c r="Z72" s="117"/>
      <c r="AA72" s="114"/>
      <c r="AB72" s="114"/>
      <c r="AC72" s="114"/>
      <c r="AD72" s="114"/>
      <c r="AE72" s="114"/>
      <c r="AF72" s="114"/>
      <c r="AG72" s="114"/>
      <c r="AH72" s="114"/>
      <c r="AI72" s="114"/>
      <c r="AJ72" s="114"/>
      <c r="AK72" s="114"/>
      <c r="AL72" s="117" t="s">
        <v>407</v>
      </c>
    </row>
    <row r="73" spans="1:38" ht="51.75" customHeight="1" outlineLevel="1" thickBot="1" x14ac:dyDescent="0.3">
      <c r="A73" s="198"/>
      <c r="B73" s="207"/>
      <c r="C73" s="201"/>
      <c r="D73" s="132" t="s">
        <v>226</v>
      </c>
      <c r="E73" s="204"/>
      <c r="F73" s="204"/>
      <c r="G73" s="193"/>
      <c r="H73" s="162"/>
      <c r="I73" s="162"/>
      <c r="J73" s="162"/>
      <c r="K73" s="165"/>
      <c r="L73" s="168"/>
      <c r="M73" s="168"/>
      <c r="N73" s="171"/>
      <c r="O73" s="168"/>
      <c r="P73" s="174"/>
      <c r="Q73" s="177"/>
      <c r="R73" s="180"/>
      <c r="S73" s="168"/>
      <c r="T73" s="168"/>
      <c r="U73" s="168"/>
      <c r="V73" s="89"/>
      <c r="W73" s="113" t="s">
        <v>205</v>
      </c>
      <c r="X73" s="117"/>
      <c r="Y73" s="117"/>
      <c r="Z73" s="117"/>
      <c r="AA73" s="114"/>
      <c r="AB73" s="114"/>
      <c r="AC73" s="114"/>
      <c r="AD73" s="114"/>
      <c r="AE73" s="114"/>
      <c r="AF73" s="114"/>
      <c r="AG73" s="114"/>
      <c r="AH73" s="114"/>
      <c r="AI73" s="114"/>
      <c r="AJ73" s="114"/>
      <c r="AK73" s="114"/>
      <c r="AL73" s="117" t="s">
        <v>384</v>
      </c>
    </row>
    <row r="74" spans="1:38" ht="53.25" customHeight="1" outlineLevel="1" thickBot="1" x14ac:dyDescent="0.3">
      <c r="A74" s="198"/>
      <c r="B74" s="207"/>
      <c r="C74" s="201"/>
      <c r="D74" s="132" t="s">
        <v>227</v>
      </c>
      <c r="E74" s="204"/>
      <c r="F74" s="204"/>
      <c r="G74" s="193"/>
      <c r="H74" s="162"/>
      <c r="I74" s="162"/>
      <c r="J74" s="162"/>
      <c r="K74" s="165"/>
      <c r="L74" s="168"/>
      <c r="M74" s="168"/>
      <c r="N74" s="171"/>
      <c r="O74" s="168"/>
      <c r="P74" s="174"/>
      <c r="Q74" s="177"/>
      <c r="R74" s="180"/>
      <c r="S74" s="168"/>
      <c r="T74" s="168"/>
      <c r="U74" s="168"/>
      <c r="V74" s="89"/>
      <c r="W74" s="113" t="s">
        <v>206</v>
      </c>
      <c r="X74" s="117"/>
      <c r="Y74" s="117"/>
      <c r="Z74" s="117"/>
      <c r="AA74" s="114"/>
      <c r="AB74" s="114"/>
      <c r="AC74" s="114"/>
      <c r="AD74" s="114"/>
      <c r="AE74" s="114"/>
      <c r="AF74" s="114"/>
      <c r="AG74" s="114"/>
      <c r="AH74" s="114"/>
      <c r="AI74" s="114"/>
      <c r="AJ74" s="114"/>
      <c r="AK74" s="114"/>
      <c r="AL74" s="117" t="s">
        <v>365</v>
      </c>
    </row>
    <row r="75" spans="1:38" ht="51.75" customHeight="1" outlineLevel="1" thickBot="1" x14ac:dyDescent="0.3">
      <c r="A75" s="198"/>
      <c r="B75" s="207"/>
      <c r="C75" s="201"/>
      <c r="D75" s="132" t="s">
        <v>228</v>
      </c>
      <c r="E75" s="204"/>
      <c r="F75" s="204"/>
      <c r="G75" s="193"/>
      <c r="H75" s="162"/>
      <c r="I75" s="162"/>
      <c r="J75" s="162"/>
      <c r="K75" s="165"/>
      <c r="L75" s="168"/>
      <c r="M75" s="168"/>
      <c r="N75" s="171"/>
      <c r="O75" s="168"/>
      <c r="P75" s="174"/>
      <c r="Q75" s="177"/>
      <c r="R75" s="180"/>
      <c r="S75" s="168"/>
      <c r="T75" s="168"/>
      <c r="U75" s="168"/>
      <c r="V75" s="89"/>
      <c r="W75" s="113" t="s">
        <v>207</v>
      </c>
      <c r="X75" s="117"/>
      <c r="Y75" s="117"/>
      <c r="Z75" s="117"/>
      <c r="AA75" s="114"/>
      <c r="AB75" s="114"/>
      <c r="AC75" s="114"/>
      <c r="AD75" s="114"/>
      <c r="AE75" s="114"/>
      <c r="AF75" s="114"/>
      <c r="AG75" s="114"/>
      <c r="AH75" s="114"/>
      <c r="AI75" s="114"/>
      <c r="AJ75" s="114"/>
      <c r="AK75" s="114"/>
      <c r="AL75" s="117" t="s">
        <v>402</v>
      </c>
    </row>
    <row r="76" spans="1:38" ht="55.5" customHeight="1" outlineLevel="1" thickBot="1" x14ac:dyDescent="0.3">
      <c r="A76" s="198"/>
      <c r="B76" s="207"/>
      <c r="C76" s="201"/>
      <c r="D76" s="132" t="s">
        <v>229</v>
      </c>
      <c r="E76" s="204"/>
      <c r="F76" s="204"/>
      <c r="G76" s="193"/>
      <c r="H76" s="162"/>
      <c r="I76" s="162"/>
      <c r="J76" s="162"/>
      <c r="K76" s="165"/>
      <c r="L76" s="168"/>
      <c r="M76" s="168"/>
      <c r="N76" s="171"/>
      <c r="O76" s="168"/>
      <c r="P76" s="174"/>
      <c r="Q76" s="177"/>
      <c r="R76" s="180"/>
      <c r="S76" s="168"/>
      <c r="T76" s="168"/>
      <c r="U76" s="168"/>
      <c r="V76" s="89"/>
      <c r="W76" s="113" t="s">
        <v>208</v>
      </c>
      <c r="X76" s="117"/>
      <c r="Y76" s="117"/>
      <c r="Z76" s="117"/>
      <c r="AA76" s="114"/>
      <c r="AB76" s="114"/>
      <c r="AC76" s="114"/>
      <c r="AD76" s="114"/>
      <c r="AE76" s="114"/>
      <c r="AF76" s="114"/>
      <c r="AG76" s="114"/>
      <c r="AH76" s="114"/>
      <c r="AI76" s="114"/>
      <c r="AJ76" s="114"/>
      <c r="AK76" s="114"/>
      <c r="AL76" s="117" t="s">
        <v>402</v>
      </c>
    </row>
    <row r="77" spans="1:38" ht="49.5" customHeight="1" outlineLevel="1" thickBot="1" x14ac:dyDescent="0.3">
      <c r="A77" s="198"/>
      <c r="B77" s="207"/>
      <c r="C77" s="201"/>
      <c r="D77" s="132" t="s">
        <v>230</v>
      </c>
      <c r="E77" s="204"/>
      <c r="F77" s="204"/>
      <c r="G77" s="193"/>
      <c r="H77" s="162"/>
      <c r="I77" s="162"/>
      <c r="J77" s="162"/>
      <c r="K77" s="165"/>
      <c r="L77" s="168"/>
      <c r="M77" s="168"/>
      <c r="N77" s="171"/>
      <c r="O77" s="168"/>
      <c r="P77" s="174"/>
      <c r="Q77" s="177"/>
      <c r="R77" s="180"/>
      <c r="S77" s="168"/>
      <c r="T77" s="168"/>
      <c r="U77" s="168"/>
      <c r="V77" s="89"/>
      <c r="W77" s="113" t="s">
        <v>209</v>
      </c>
      <c r="X77" s="117"/>
      <c r="Y77" s="117"/>
      <c r="Z77" s="117"/>
      <c r="AA77" s="114"/>
      <c r="AB77" s="114"/>
      <c r="AC77" s="114"/>
      <c r="AD77" s="114"/>
      <c r="AE77" s="114"/>
      <c r="AF77" s="114"/>
      <c r="AG77" s="114"/>
      <c r="AH77" s="114"/>
      <c r="AI77" s="114"/>
      <c r="AJ77" s="114"/>
      <c r="AK77" s="114"/>
      <c r="AL77" s="117" t="s">
        <v>402</v>
      </c>
    </row>
    <row r="78" spans="1:38" ht="62.25" customHeight="1" outlineLevel="1" thickBot="1" x14ac:dyDescent="0.3">
      <c r="A78" s="198"/>
      <c r="B78" s="207"/>
      <c r="C78" s="201"/>
      <c r="D78" s="132" t="s">
        <v>231</v>
      </c>
      <c r="E78" s="204"/>
      <c r="F78" s="204"/>
      <c r="G78" s="193"/>
      <c r="H78" s="162"/>
      <c r="I78" s="162"/>
      <c r="J78" s="162"/>
      <c r="K78" s="165"/>
      <c r="L78" s="168"/>
      <c r="M78" s="168"/>
      <c r="N78" s="171"/>
      <c r="O78" s="168"/>
      <c r="P78" s="174"/>
      <c r="Q78" s="177"/>
      <c r="R78" s="180"/>
      <c r="S78" s="168"/>
      <c r="T78" s="168"/>
      <c r="U78" s="168"/>
      <c r="V78" s="89"/>
      <c r="W78" s="113" t="s">
        <v>210</v>
      </c>
      <c r="X78" s="117"/>
      <c r="Y78" s="117"/>
      <c r="Z78" s="117"/>
      <c r="AA78" s="114"/>
      <c r="AB78" s="114"/>
      <c r="AC78" s="114"/>
      <c r="AD78" s="114"/>
      <c r="AE78" s="114"/>
      <c r="AF78" s="114"/>
      <c r="AG78" s="114"/>
      <c r="AH78" s="114"/>
      <c r="AI78" s="114"/>
      <c r="AJ78" s="114"/>
      <c r="AK78" s="114"/>
      <c r="AL78" s="117" t="s">
        <v>402</v>
      </c>
    </row>
    <row r="79" spans="1:38" ht="69.75" customHeight="1" outlineLevel="1" thickBot="1" x14ac:dyDescent="0.3">
      <c r="A79" s="198"/>
      <c r="B79" s="207"/>
      <c r="C79" s="201"/>
      <c r="D79" s="132" t="s">
        <v>232</v>
      </c>
      <c r="E79" s="204"/>
      <c r="F79" s="204"/>
      <c r="G79" s="193"/>
      <c r="H79" s="162"/>
      <c r="I79" s="162"/>
      <c r="J79" s="162"/>
      <c r="K79" s="165"/>
      <c r="L79" s="168"/>
      <c r="M79" s="168"/>
      <c r="N79" s="171"/>
      <c r="O79" s="168"/>
      <c r="P79" s="174"/>
      <c r="Q79" s="177"/>
      <c r="R79" s="180"/>
      <c r="S79" s="168"/>
      <c r="T79" s="168"/>
      <c r="U79" s="168"/>
      <c r="V79" s="89"/>
      <c r="W79" s="113" t="s">
        <v>211</v>
      </c>
      <c r="X79" s="117"/>
      <c r="Y79" s="117"/>
      <c r="Z79" s="117"/>
      <c r="AA79" s="114"/>
      <c r="AB79" s="114"/>
      <c r="AC79" s="114"/>
      <c r="AD79" s="114"/>
      <c r="AE79" s="114"/>
      <c r="AF79" s="114"/>
      <c r="AG79" s="114"/>
      <c r="AH79" s="114"/>
      <c r="AI79" s="114"/>
      <c r="AJ79" s="114"/>
      <c r="AK79" s="114"/>
      <c r="AL79" s="117" t="s">
        <v>363</v>
      </c>
    </row>
    <row r="80" spans="1:38" ht="65.25" customHeight="1" outlineLevel="1" thickBot="1" x14ac:dyDescent="0.3">
      <c r="A80" s="198"/>
      <c r="B80" s="207"/>
      <c r="C80" s="201"/>
      <c r="D80" s="132" t="s">
        <v>233</v>
      </c>
      <c r="E80" s="204"/>
      <c r="F80" s="204"/>
      <c r="G80" s="193"/>
      <c r="H80" s="162"/>
      <c r="I80" s="162"/>
      <c r="J80" s="162"/>
      <c r="K80" s="165"/>
      <c r="L80" s="168"/>
      <c r="M80" s="168"/>
      <c r="N80" s="171"/>
      <c r="O80" s="168"/>
      <c r="P80" s="174"/>
      <c r="Q80" s="177"/>
      <c r="R80" s="180"/>
      <c r="S80" s="168"/>
      <c r="T80" s="168"/>
      <c r="U80" s="168"/>
      <c r="V80" s="89"/>
      <c r="W80" s="113" t="s">
        <v>212</v>
      </c>
      <c r="X80" s="117"/>
      <c r="Y80" s="117"/>
      <c r="Z80" s="117"/>
      <c r="AA80" s="114"/>
      <c r="AB80" s="114"/>
      <c r="AC80" s="114"/>
      <c r="AD80" s="114"/>
      <c r="AE80" s="114"/>
      <c r="AF80" s="114"/>
      <c r="AG80" s="114"/>
      <c r="AH80" s="114"/>
      <c r="AI80" s="114"/>
      <c r="AJ80" s="114"/>
      <c r="AK80" s="114"/>
      <c r="AL80" s="117" t="s">
        <v>386</v>
      </c>
    </row>
    <row r="81" spans="1:38" ht="58.5" customHeight="1" outlineLevel="1" thickBot="1" x14ac:dyDescent="0.3">
      <c r="A81" s="198"/>
      <c r="B81" s="207"/>
      <c r="C81" s="201"/>
      <c r="D81" s="132" t="s">
        <v>234</v>
      </c>
      <c r="E81" s="204"/>
      <c r="F81" s="204"/>
      <c r="G81" s="193"/>
      <c r="H81" s="162"/>
      <c r="I81" s="162"/>
      <c r="J81" s="162"/>
      <c r="K81" s="165"/>
      <c r="L81" s="168"/>
      <c r="M81" s="168"/>
      <c r="N81" s="171"/>
      <c r="O81" s="168"/>
      <c r="P81" s="174"/>
      <c r="Q81" s="177"/>
      <c r="R81" s="180"/>
      <c r="S81" s="168"/>
      <c r="T81" s="168"/>
      <c r="U81" s="168"/>
      <c r="V81" s="89"/>
      <c r="W81" s="113" t="s">
        <v>213</v>
      </c>
      <c r="X81" s="117"/>
      <c r="Y81" s="117"/>
      <c r="Z81" s="117"/>
      <c r="AA81" s="114"/>
      <c r="AB81" s="114"/>
      <c r="AC81" s="114"/>
      <c r="AD81" s="114"/>
      <c r="AE81" s="114"/>
      <c r="AF81" s="114"/>
      <c r="AG81" s="114"/>
      <c r="AH81" s="114"/>
      <c r="AI81" s="114"/>
      <c r="AJ81" s="114"/>
      <c r="AK81" s="114"/>
      <c r="AL81" s="117" t="s">
        <v>402</v>
      </c>
    </row>
    <row r="82" spans="1:38" ht="63" customHeight="1" outlineLevel="1" thickBot="1" x14ac:dyDescent="0.3">
      <c r="A82" s="199"/>
      <c r="B82" s="208"/>
      <c r="C82" s="202"/>
      <c r="D82" s="132" t="s">
        <v>235</v>
      </c>
      <c r="E82" s="205"/>
      <c r="F82" s="205"/>
      <c r="G82" s="193"/>
      <c r="H82" s="163"/>
      <c r="I82" s="163"/>
      <c r="J82" s="163"/>
      <c r="K82" s="166"/>
      <c r="L82" s="169"/>
      <c r="M82" s="169"/>
      <c r="N82" s="172"/>
      <c r="O82" s="169"/>
      <c r="P82" s="175"/>
      <c r="Q82" s="178"/>
      <c r="R82" s="181"/>
      <c r="S82" s="169"/>
      <c r="T82" s="169"/>
      <c r="U82" s="169"/>
      <c r="V82" s="89"/>
      <c r="W82" s="113" t="s">
        <v>214</v>
      </c>
      <c r="X82" s="117"/>
      <c r="Y82" s="117"/>
      <c r="Z82" s="117"/>
      <c r="AA82" s="114"/>
      <c r="AB82" s="114"/>
      <c r="AC82" s="114"/>
      <c r="AD82" s="114"/>
      <c r="AE82" s="114"/>
      <c r="AF82" s="114"/>
      <c r="AG82" s="114"/>
      <c r="AH82" s="114"/>
      <c r="AI82" s="114"/>
      <c r="AJ82" s="114"/>
      <c r="AK82" s="114"/>
      <c r="AL82" s="117" t="s">
        <v>402</v>
      </c>
    </row>
    <row r="83" spans="1:38" s="12" customFormat="1" ht="3.75" customHeight="1" outlineLevel="1" thickBot="1" x14ac:dyDescent="0.3">
      <c r="B83" s="34"/>
      <c r="C83" s="33"/>
      <c r="D83" s="21"/>
      <c r="E83" s="21"/>
      <c r="F83" s="21"/>
      <c r="G83" s="21"/>
      <c r="H83" s="39"/>
      <c r="I83" s="38"/>
      <c r="J83" s="37"/>
      <c r="K83" s="70"/>
      <c r="L83" s="36"/>
      <c r="M83" s="28"/>
      <c r="N83" s="35"/>
      <c r="O83" s="35"/>
      <c r="P83" s="25"/>
      <c r="Q83" s="24"/>
      <c r="R83" s="27"/>
      <c r="S83" s="44"/>
      <c r="T83" s="44"/>
      <c r="U83" s="24"/>
      <c r="V83" s="89"/>
      <c r="W83" s="113"/>
      <c r="X83" s="115"/>
      <c r="Y83" s="122"/>
      <c r="Z83" s="115"/>
      <c r="AA83" s="115"/>
      <c r="AB83" s="115"/>
      <c r="AC83" s="115"/>
      <c r="AD83" s="115"/>
      <c r="AE83" s="115"/>
      <c r="AF83" s="115"/>
      <c r="AG83" s="122"/>
      <c r="AH83" s="122"/>
      <c r="AI83" s="122"/>
      <c r="AJ83" s="122"/>
      <c r="AK83" s="115"/>
      <c r="AL83" s="115"/>
    </row>
    <row r="84" spans="1:38" s="12" customFormat="1" ht="37.5" customHeight="1" outlineLevel="1" thickBot="1" x14ac:dyDescent="0.3">
      <c r="A84" s="197">
        <v>7</v>
      </c>
      <c r="B84" s="206" t="s">
        <v>29</v>
      </c>
      <c r="C84" s="200" t="s">
        <v>30</v>
      </c>
      <c r="D84" s="117" t="s">
        <v>283</v>
      </c>
      <c r="E84" s="203" t="s">
        <v>413</v>
      </c>
      <c r="F84" s="203" t="s">
        <v>421</v>
      </c>
      <c r="G84" s="182"/>
      <c r="H84" s="161"/>
      <c r="I84" s="161"/>
      <c r="J84" s="161"/>
      <c r="K84" s="164"/>
      <c r="L84" s="167"/>
      <c r="M84" s="167"/>
      <c r="N84" s="170" t="str">
        <f>IF(M84="Easy",1,IF(M84="Neutral",2,IF(M84="Difficult",3,IF(M84="I don't know",0,"Please review"))))</f>
        <v>Please review</v>
      </c>
      <c r="O84" s="167"/>
      <c r="P84" s="173" t="str">
        <f>IF(O84="Low",1,IF(O84="Medium",2,IF(O84="High",3,IF(O84="I don't know",0,"Please review"))))</f>
        <v>Please review</v>
      </c>
      <c r="Q84" s="176" t="str">
        <f>+IFERROR((N84+P84)/2,"Please review")</f>
        <v>Please review</v>
      </c>
      <c r="R84" s="179"/>
      <c r="S84" s="167"/>
      <c r="T84" s="167"/>
      <c r="U84" s="167"/>
      <c r="V84" s="89"/>
      <c r="W84" s="113" t="s">
        <v>236</v>
      </c>
      <c r="X84" s="117"/>
      <c r="Y84" s="114"/>
      <c r="Z84" s="114"/>
      <c r="AA84" s="114"/>
      <c r="AB84" s="114"/>
      <c r="AC84" s="114"/>
      <c r="AD84" s="114"/>
      <c r="AE84" s="114"/>
      <c r="AF84" s="114"/>
      <c r="AG84" s="114"/>
      <c r="AH84" s="114"/>
      <c r="AI84" s="114"/>
      <c r="AJ84" s="114"/>
      <c r="AK84" s="114"/>
      <c r="AL84" s="114"/>
    </row>
    <row r="85" spans="1:38" s="12" customFormat="1" ht="50.25" customHeight="1" outlineLevel="1" thickBot="1" x14ac:dyDescent="0.3">
      <c r="A85" s="198"/>
      <c r="B85" s="207"/>
      <c r="C85" s="201"/>
      <c r="D85" s="132" t="s">
        <v>257</v>
      </c>
      <c r="E85" s="204"/>
      <c r="F85" s="204"/>
      <c r="G85" s="183"/>
      <c r="H85" s="162"/>
      <c r="I85" s="162"/>
      <c r="J85" s="162"/>
      <c r="K85" s="165"/>
      <c r="L85" s="168"/>
      <c r="M85" s="168"/>
      <c r="N85" s="171"/>
      <c r="O85" s="168"/>
      <c r="P85" s="174"/>
      <c r="Q85" s="177"/>
      <c r="R85" s="180"/>
      <c r="S85" s="168"/>
      <c r="T85" s="168"/>
      <c r="U85" s="168"/>
      <c r="V85" s="89"/>
      <c r="W85" s="113" t="s">
        <v>237</v>
      </c>
      <c r="X85" s="117"/>
      <c r="Y85" s="117"/>
      <c r="Z85" s="117"/>
      <c r="AA85" s="114"/>
      <c r="AB85" s="114"/>
      <c r="AC85" s="114"/>
      <c r="AD85" s="114"/>
      <c r="AE85" s="114"/>
      <c r="AF85" s="114"/>
      <c r="AG85" s="114"/>
      <c r="AH85" s="114"/>
      <c r="AI85" s="114"/>
      <c r="AJ85" s="114"/>
      <c r="AK85" s="114"/>
      <c r="AL85" s="114"/>
    </row>
    <row r="86" spans="1:38" s="12" customFormat="1" ht="36.75" customHeight="1" outlineLevel="1" thickBot="1" x14ac:dyDescent="0.3">
      <c r="A86" s="198"/>
      <c r="B86" s="207"/>
      <c r="C86" s="201"/>
      <c r="D86" s="132" t="s">
        <v>279</v>
      </c>
      <c r="E86" s="204"/>
      <c r="F86" s="204"/>
      <c r="G86" s="183"/>
      <c r="H86" s="162"/>
      <c r="I86" s="162"/>
      <c r="J86" s="162"/>
      <c r="K86" s="165"/>
      <c r="L86" s="168"/>
      <c r="M86" s="168"/>
      <c r="N86" s="171"/>
      <c r="O86" s="168"/>
      <c r="P86" s="174"/>
      <c r="Q86" s="177"/>
      <c r="R86" s="180"/>
      <c r="S86" s="168"/>
      <c r="T86" s="168"/>
      <c r="U86" s="168"/>
      <c r="V86" s="89"/>
      <c r="W86" s="113" t="s">
        <v>238</v>
      </c>
      <c r="X86" s="117"/>
      <c r="Y86" s="117"/>
      <c r="Z86" s="117"/>
      <c r="AA86" s="114"/>
      <c r="AB86" s="114"/>
      <c r="AC86" s="114"/>
      <c r="AD86" s="114"/>
      <c r="AE86" s="114"/>
      <c r="AF86" s="114"/>
      <c r="AG86" s="114"/>
      <c r="AH86" s="114"/>
      <c r="AI86" s="114"/>
      <c r="AJ86" s="114"/>
      <c r="AK86" s="114"/>
      <c r="AL86" s="117" t="s">
        <v>387</v>
      </c>
    </row>
    <row r="87" spans="1:38" ht="48.75" customHeight="1" outlineLevel="1" thickBot="1" x14ac:dyDescent="0.3">
      <c r="A87" s="198"/>
      <c r="B87" s="207"/>
      <c r="C87" s="201"/>
      <c r="D87" s="132" t="s">
        <v>258</v>
      </c>
      <c r="E87" s="204"/>
      <c r="F87" s="204"/>
      <c r="G87" s="183"/>
      <c r="H87" s="162"/>
      <c r="I87" s="162"/>
      <c r="J87" s="162"/>
      <c r="K87" s="165"/>
      <c r="L87" s="168"/>
      <c r="M87" s="168"/>
      <c r="N87" s="171"/>
      <c r="O87" s="168"/>
      <c r="P87" s="174"/>
      <c r="Q87" s="177"/>
      <c r="R87" s="180"/>
      <c r="S87" s="168"/>
      <c r="T87" s="168"/>
      <c r="U87" s="168"/>
      <c r="V87" s="89"/>
      <c r="W87" s="113" t="s">
        <v>239</v>
      </c>
      <c r="X87" s="114"/>
      <c r="Y87" s="117"/>
      <c r="Z87" s="135"/>
      <c r="AA87" s="114"/>
      <c r="AB87" s="114"/>
      <c r="AC87" s="114"/>
      <c r="AD87" s="114"/>
      <c r="AE87" s="114"/>
      <c r="AF87" s="114"/>
      <c r="AG87" s="114"/>
      <c r="AH87" s="114"/>
      <c r="AI87" s="114"/>
      <c r="AJ87" s="114"/>
      <c r="AK87" s="114"/>
      <c r="AL87" s="117" t="s">
        <v>380</v>
      </c>
    </row>
    <row r="88" spans="1:38" ht="51.75" customHeight="1" outlineLevel="1" thickBot="1" x14ac:dyDescent="0.3">
      <c r="A88" s="198"/>
      <c r="B88" s="207"/>
      <c r="C88" s="201"/>
      <c r="D88" s="132" t="s">
        <v>259</v>
      </c>
      <c r="E88" s="204"/>
      <c r="F88" s="204"/>
      <c r="G88" s="183"/>
      <c r="H88" s="162"/>
      <c r="I88" s="162"/>
      <c r="J88" s="162"/>
      <c r="K88" s="165"/>
      <c r="L88" s="168"/>
      <c r="M88" s="168"/>
      <c r="N88" s="171"/>
      <c r="O88" s="168"/>
      <c r="P88" s="174"/>
      <c r="Q88" s="177"/>
      <c r="R88" s="180"/>
      <c r="S88" s="168"/>
      <c r="T88" s="168"/>
      <c r="U88" s="168"/>
      <c r="V88" s="89"/>
      <c r="W88" s="113" t="s">
        <v>240</v>
      </c>
      <c r="X88" s="117"/>
      <c r="Y88" s="117"/>
      <c r="Z88" s="117"/>
      <c r="AA88" s="114"/>
      <c r="AB88" s="114"/>
      <c r="AC88" s="114"/>
      <c r="AD88" s="114"/>
      <c r="AE88" s="114"/>
      <c r="AF88" s="114"/>
      <c r="AG88" s="114"/>
      <c r="AH88" s="114"/>
      <c r="AI88" s="114"/>
      <c r="AJ88" s="114"/>
      <c r="AK88" s="114"/>
      <c r="AL88" s="114"/>
    </row>
    <row r="89" spans="1:38" ht="74.25" customHeight="1" outlineLevel="1" thickBot="1" x14ac:dyDescent="0.3">
      <c r="A89" s="198"/>
      <c r="B89" s="207"/>
      <c r="C89" s="201"/>
      <c r="D89" s="132" t="s">
        <v>260</v>
      </c>
      <c r="E89" s="204"/>
      <c r="F89" s="204"/>
      <c r="G89" s="183"/>
      <c r="H89" s="162"/>
      <c r="I89" s="162"/>
      <c r="J89" s="162"/>
      <c r="K89" s="165"/>
      <c r="L89" s="168"/>
      <c r="M89" s="168"/>
      <c r="N89" s="171"/>
      <c r="O89" s="168"/>
      <c r="P89" s="174"/>
      <c r="Q89" s="177"/>
      <c r="R89" s="180"/>
      <c r="S89" s="168"/>
      <c r="T89" s="168"/>
      <c r="U89" s="168"/>
      <c r="V89" s="89"/>
      <c r="W89" s="113" t="s">
        <v>198</v>
      </c>
      <c r="X89" s="117"/>
      <c r="Y89" s="117"/>
      <c r="Z89" s="117"/>
      <c r="AA89" s="114"/>
      <c r="AB89" s="114"/>
      <c r="AC89" s="114"/>
      <c r="AD89" s="114"/>
      <c r="AE89" s="114"/>
      <c r="AF89" s="114"/>
      <c r="AG89" s="114"/>
      <c r="AH89" s="114"/>
      <c r="AI89" s="114"/>
      <c r="AJ89" s="114"/>
      <c r="AK89" s="114"/>
      <c r="AL89" s="117" t="s">
        <v>365</v>
      </c>
    </row>
    <row r="90" spans="1:38" ht="72.75" customHeight="1" outlineLevel="1" thickBot="1" x14ac:dyDescent="0.3">
      <c r="A90" s="198"/>
      <c r="B90" s="207"/>
      <c r="C90" s="201"/>
      <c r="D90" s="132" t="s">
        <v>261</v>
      </c>
      <c r="E90" s="204"/>
      <c r="F90" s="204"/>
      <c r="G90" s="183"/>
      <c r="H90" s="162"/>
      <c r="I90" s="162"/>
      <c r="J90" s="162"/>
      <c r="K90" s="165"/>
      <c r="L90" s="168"/>
      <c r="M90" s="168"/>
      <c r="N90" s="171"/>
      <c r="O90" s="168"/>
      <c r="P90" s="174"/>
      <c r="Q90" s="177"/>
      <c r="R90" s="180"/>
      <c r="S90" s="168"/>
      <c r="T90" s="168"/>
      <c r="U90" s="168"/>
      <c r="V90" s="89"/>
      <c r="W90" s="113" t="s">
        <v>241</v>
      </c>
      <c r="X90" s="117"/>
      <c r="Y90" s="117"/>
      <c r="Z90" s="117"/>
      <c r="AA90" s="114"/>
      <c r="AB90" s="114"/>
      <c r="AC90" s="114"/>
      <c r="AD90" s="114"/>
      <c r="AE90" s="114"/>
      <c r="AF90" s="114"/>
      <c r="AG90" s="114"/>
      <c r="AH90" s="114"/>
      <c r="AI90" s="114"/>
      <c r="AJ90" s="114"/>
      <c r="AK90" s="114"/>
      <c r="AL90" s="117" t="s">
        <v>381</v>
      </c>
    </row>
    <row r="91" spans="1:38" ht="67.5" customHeight="1" outlineLevel="1" thickBot="1" x14ac:dyDescent="0.3">
      <c r="A91" s="198"/>
      <c r="B91" s="207"/>
      <c r="C91" s="201"/>
      <c r="D91" s="132" t="s">
        <v>262</v>
      </c>
      <c r="E91" s="204"/>
      <c r="F91" s="204"/>
      <c r="G91" s="183"/>
      <c r="H91" s="162"/>
      <c r="I91" s="162"/>
      <c r="J91" s="162"/>
      <c r="K91" s="165"/>
      <c r="L91" s="168"/>
      <c r="M91" s="168"/>
      <c r="N91" s="171"/>
      <c r="O91" s="168"/>
      <c r="P91" s="174"/>
      <c r="Q91" s="177"/>
      <c r="R91" s="180"/>
      <c r="S91" s="168"/>
      <c r="T91" s="168"/>
      <c r="U91" s="168"/>
      <c r="V91" s="89"/>
      <c r="W91" s="113" t="s">
        <v>242</v>
      </c>
      <c r="X91" s="117"/>
      <c r="Y91" s="117"/>
      <c r="Z91" s="117"/>
      <c r="AA91" s="114"/>
      <c r="AB91" s="114"/>
      <c r="AC91" s="114"/>
      <c r="AD91" s="114"/>
      <c r="AE91" s="114"/>
      <c r="AF91" s="114"/>
      <c r="AG91" s="114"/>
      <c r="AH91" s="114"/>
      <c r="AI91" s="114"/>
      <c r="AJ91" s="114"/>
      <c r="AK91" s="114"/>
      <c r="AL91" s="117" t="s">
        <v>382</v>
      </c>
    </row>
    <row r="92" spans="1:38" ht="56.25" customHeight="1" outlineLevel="1" thickBot="1" x14ac:dyDescent="0.3">
      <c r="A92" s="198"/>
      <c r="B92" s="207"/>
      <c r="C92" s="201"/>
      <c r="D92" s="132" t="s">
        <v>263</v>
      </c>
      <c r="E92" s="204"/>
      <c r="F92" s="204"/>
      <c r="G92" s="183"/>
      <c r="H92" s="162"/>
      <c r="I92" s="162"/>
      <c r="J92" s="162"/>
      <c r="K92" s="165"/>
      <c r="L92" s="168"/>
      <c r="M92" s="168"/>
      <c r="N92" s="171"/>
      <c r="O92" s="168"/>
      <c r="P92" s="174"/>
      <c r="Q92" s="177"/>
      <c r="R92" s="180"/>
      <c r="S92" s="168"/>
      <c r="T92" s="168"/>
      <c r="U92" s="168"/>
      <c r="V92" s="89"/>
      <c r="W92" s="113" t="s">
        <v>175</v>
      </c>
      <c r="X92" s="114"/>
      <c r="Y92" s="114"/>
      <c r="Z92" s="114"/>
      <c r="AA92" s="114"/>
      <c r="AB92" s="114"/>
      <c r="AC92" s="114"/>
      <c r="AD92" s="114"/>
      <c r="AE92" s="114"/>
      <c r="AF92" s="114"/>
      <c r="AG92" s="114"/>
      <c r="AH92" s="114"/>
      <c r="AI92" s="114"/>
      <c r="AJ92" s="114"/>
      <c r="AK92" s="114"/>
      <c r="AL92" s="117" t="s">
        <v>375</v>
      </c>
    </row>
    <row r="93" spans="1:38" ht="68.25" customHeight="1" outlineLevel="1" thickBot="1" x14ac:dyDescent="0.3">
      <c r="A93" s="198"/>
      <c r="B93" s="207"/>
      <c r="C93" s="201"/>
      <c r="D93" s="132" t="s">
        <v>264</v>
      </c>
      <c r="E93" s="204"/>
      <c r="F93" s="204"/>
      <c r="G93" s="183"/>
      <c r="H93" s="162"/>
      <c r="I93" s="162"/>
      <c r="J93" s="162"/>
      <c r="K93" s="165"/>
      <c r="L93" s="168"/>
      <c r="M93" s="168"/>
      <c r="N93" s="171"/>
      <c r="O93" s="168"/>
      <c r="P93" s="174"/>
      <c r="Q93" s="177"/>
      <c r="R93" s="180"/>
      <c r="S93" s="168"/>
      <c r="T93" s="168"/>
      <c r="U93" s="168"/>
      <c r="V93" s="89"/>
      <c r="W93" s="113" t="s">
        <v>176</v>
      </c>
      <c r="X93" s="114"/>
      <c r="Y93" s="114"/>
      <c r="Z93" s="114"/>
      <c r="AA93" s="114"/>
      <c r="AB93" s="114"/>
      <c r="AC93" s="114"/>
      <c r="AD93" s="114"/>
      <c r="AE93" s="114"/>
      <c r="AF93" s="114"/>
      <c r="AG93" s="114"/>
      <c r="AH93" s="114"/>
      <c r="AI93" s="114"/>
      <c r="AJ93" s="114"/>
      <c r="AK93" s="114"/>
      <c r="AL93" s="117" t="s">
        <v>375</v>
      </c>
    </row>
    <row r="94" spans="1:38" ht="72.75" customHeight="1" outlineLevel="1" thickBot="1" x14ac:dyDescent="0.3">
      <c r="A94" s="198"/>
      <c r="B94" s="207"/>
      <c r="C94" s="201"/>
      <c r="D94" s="132" t="s">
        <v>265</v>
      </c>
      <c r="E94" s="204"/>
      <c r="F94" s="204"/>
      <c r="G94" s="183"/>
      <c r="H94" s="162"/>
      <c r="I94" s="162"/>
      <c r="J94" s="162"/>
      <c r="K94" s="165"/>
      <c r="L94" s="168"/>
      <c r="M94" s="168"/>
      <c r="N94" s="171"/>
      <c r="O94" s="168"/>
      <c r="P94" s="174"/>
      <c r="Q94" s="177"/>
      <c r="R94" s="180"/>
      <c r="S94" s="168"/>
      <c r="T94" s="168"/>
      <c r="U94" s="168"/>
      <c r="V94" s="89"/>
      <c r="W94" s="113" t="s">
        <v>177</v>
      </c>
      <c r="X94" s="114"/>
      <c r="Y94" s="114"/>
      <c r="Z94" s="114"/>
      <c r="AA94" s="114"/>
      <c r="AB94" s="114"/>
      <c r="AC94" s="114"/>
      <c r="AD94" s="114"/>
      <c r="AE94" s="114"/>
      <c r="AF94" s="114"/>
      <c r="AG94" s="114"/>
      <c r="AH94" s="114"/>
      <c r="AI94" s="114"/>
      <c r="AJ94" s="114"/>
      <c r="AK94" s="114"/>
      <c r="AL94" s="117" t="s">
        <v>375</v>
      </c>
    </row>
    <row r="95" spans="1:38" ht="63.75" customHeight="1" outlineLevel="1" thickBot="1" x14ac:dyDescent="0.3">
      <c r="A95" s="198"/>
      <c r="B95" s="207"/>
      <c r="C95" s="201"/>
      <c r="D95" s="132" t="s">
        <v>266</v>
      </c>
      <c r="E95" s="204"/>
      <c r="F95" s="204"/>
      <c r="G95" s="183"/>
      <c r="H95" s="162"/>
      <c r="I95" s="162"/>
      <c r="J95" s="162"/>
      <c r="K95" s="165"/>
      <c r="L95" s="168"/>
      <c r="M95" s="168"/>
      <c r="N95" s="171"/>
      <c r="O95" s="168"/>
      <c r="P95" s="174"/>
      <c r="Q95" s="177"/>
      <c r="R95" s="180"/>
      <c r="S95" s="168"/>
      <c r="T95" s="168"/>
      <c r="U95" s="168"/>
      <c r="V95" s="89"/>
      <c r="W95" s="113" t="s">
        <v>178</v>
      </c>
      <c r="X95" s="114"/>
      <c r="Y95" s="114"/>
      <c r="Z95" s="114"/>
      <c r="AA95" s="114"/>
      <c r="AB95" s="114"/>
      <c r="AC95" s="114"/>
      <c r="AD95" s="114"/>
      <c r="AE95" s="114"/>
      <c r="AF95" s="114"/>
      <c r="AG95" s="114"/>
      <c r="AH95" s="114"/>
      <c r="AI95" s="114"/>
      <c r="AJ95" s="114"/>
      <c r="AK95" s="114"/>
      <c r="AL95" s="117" t="s">
        <v>376</v>
      </c>
    </row>
    <row r="96" spans="1:38" ht="57.75" customHeight="1" outlineLevel="1" thickBot="1" x14ac:dyDescent="0.3">
      <c r="A96" s="198"/>
      <c r="B96" s="207"/>
      <c r="C96" s="201"/>
      <c r="D96" s="132" t="s">
        <v>267</v>
      </c>
      <c r="E96" s="204"/>
      <c r="F96" s="204"/>
      <c r="G96" s="183"/>
      <c r="H96" s="162"/>
      <c r="I96" s="162"/>
      <c r="J96" s="162"/>
      <c r="K96" s="165"/>
      <c r="L96" s="168"/>
      <c r="M96" s="168"/>
      <c r="N96" s="171"/>
      <c r="O96" s="168"/>
      <c r="P96" s="174"/>
      <c r="Q96" s="177"/>
      <c r="R96" s="180"/>
      <c r="S96" s="168"/>
      <c r="T96" s="168"/>
      <c r="U96" s="168"/>
      <c r="V96" s="89"/>
      <c r="W96" s="113" t="s">
        <v>179</v>
      </c>
      <c r="X96" s="114"/>
      <c r="Y96" s="114"/>
      <c r="Z96" s="114"/>
      <c r="AA96" s="114"/>
      <c r="AB96" s="114"/>
      <c r="AC96" s="114"/>
      <c r="AD96" s="114"/>
      <c r="AE96" s="114"/>
      <c r="AF96" s="114"/>
      <c r="AG96" s="114"/>
      <c r="AH96" s="114"/>
      <c r="AI96" s="114"/>
      <c r="AJ96" s="114"/>
      <c r="AK96" s="114"/>
      <c r="AL96" s="117" t="s">
        <v>375</v>
      </c>
    </row>
    <row r="97" spans="1:38" ht="69" customHeight="1" outlineLevel="1" thickBot="1" x14ac:dyDescent="0.3">
      <c r="A97" s="198"/>
      <c r="B97" s="207"/>
      <c r="C97" s="201"/>
      <c r="D97" s="132" t="s">
        <v>268</v>
      </c>
      <c r="E97" s="204"/>
      <c r="F97" s="204"/>
      <c r="G97" s="183"/>
      <c r="H97" s="162"/>
      <c r="I97" s="162"/>
      <c r="J97" s="162"/>
      <c r="K97" s="165"/>
      <c r="L97" s="168"/>
      <c r="M97" s="168"/>
      <c r="N97" s="171"/>
      <c r="O97" s="168"/>
      <c r="P97" s="174"/>
      <c r="Q97" s="177"/>
      <c r="R97" s="180"/>
      <c r="S97" s="168"/>
      <c r="T97" s="168"/>
      <c r="U97" s="168"/>
      <c r="V97" s="89"/>
      <c r="W97" s="113" t="s">
        <v>199</v>
      </c>
      <c r="X97" s="114"/>
      <c r="Y97" s="114"/>
      <c r="Z97" s="114"/>
      <c r="AA97" s="114"/>
      <c r="AB97" s="114"/>
      <c r="AC97" s="114"/>
      <c r="AD97" s="114"/>
      <c r="AE97" s="114"/>
      <c r="AF97" s="114"/>
      <c r="AG97" s="114"/>
      <c r="AH97" s="114"/>
      <c r="AI97" s="114"/>
      <c r="AJ97" s="114"/>
      <c r="AK97" s="114"/>
      <c r="AL97" s="117" t="s">
        <v>377</v>
      </c>
    </row>
    <row r="98" spans="1:38" ht="81" customHeight="1" outlineLevel="1" thickBot="1" x14ac:dyDescent="0.3">
      <c r="A98" s="198"/>
      <c r="B98" s="207"/>
      <c r="C98" s="201"/>
      <c r="D98" s="132" t="s">
        <v>269</v>
      </c>
      <c r="E98" s="204"/>
      <c r="F98" s="204"/>
      <c r="G98" s="183"/>
      <c r="H98" s="162"/>
      <c r="I98" s="162"/>
      <c r="J98" s="162"/>
      <c r="K98" s="165"/>
      <c r="L98" s="168"/>
      <c r="M98" s="168"/>
      <c r="N98" s="171"/>
      <c r="O98" s="168"/>
      <c r="P98" s="174"/>
      <c r="Q98" s="177"/>
      <c r="R98" s="180"/>
      <c r="S98" s="168"/>
      <c r="T98" s="168"/>
      <c r="U98" s="168"/>
      <c r="V98" s="89"/>
      <c r="W98" s="113" t="s">
        <v>243</v>
      </c>
      <c r="X98" s="114"/>
      <c r="Y98" s="117"/>
      <c r="Z98" s="117"/>
      <c r="AA98" s="114"/>
      <c r="AB98" s="114"/>
      <c r="AC98" s="114"/>
      <c r="AD98" s="114"/>
      <c r="AE98" s="114"/>
      <c r="AF98" s="114"/>
      <c r="AG98" s="114"/>
      <c r="AH98" s="114"/>
      <c r="AI98" s="114"/>
      <c r="AJ98" s="114"/>
      <c r="AK98" s="114"/>
      <c r="AL98" s="114"/>
    </row>
    <row r="99" spans="1:38" ht="57.75" customHeight="1" outlineLevel="1" thickBot="1" x14ac:dyDescent="0.3">
      <c r="A99" s="198"/>
      <c r="B99" s="207"/>
      <c r="C99" s="201"/>
      <c r="D99" s="132" t="s">
        <v>270</v>
      </c>
      <c r="E99" s="204"/>
      <c r="F99" s="204"/>
      <c r="G99" s="183"/>
      <c r="H99" s="162"/>
      <c r="I99" s="162"/>
      <c r="J99" s="162"/>
      <c r="K99" s="165"/>
      <c r="L99" s="168"/>
      <c r="M99" s="168"/>
      <c r="N99" s="171"/>
      <c r="O99" s="168"/>
      <c r="P99" s="174"/>
      <c r="Q99" s="177"/>
      <c r="R99" s="180"/>
      <c r="S99" s="168"/>
      <c r="T99" s="168"/>
      <c r="U99" s="168"/>
      <c r="V99" s="89"/>
      <c r="W99" s="113" t="s">
        <v>206</v>
      </c>
      <c r="X99" s="117"/>
      <c r="Y99" s="114"/>
      <c r="Z99" s="117"/>
      <c r="AA99" s="114"/>
      <c r="AB99" s="114"/>
      <c r="AC99" s="114"/>
      <c r="AD99" s="114"/>
      <c r="AE99" s="114"/>
      <c r="AF99" s="114"/>
      <c r="AG99" s="114"/>
      <c r="AH99" s="114"/>
      <c r="AI99" s="114"/>
      <c r="AJ99" s="114"/>
      <c r="AK99" s="114"/>
      <c r="AL99" s="117" t="s">
        <v>365</v>
      </c>
    </row>
    <row r="100" spans="1:38" ht="71.25" customHeight="1" outlineLevel="1" thickBot="1" x14ac:dyDescent="0.3">
      <c r="A100" s="198"/>
      <c r="B100" s="207"/>
      <c r="C100" s="201"/>
      <c r="D100" s="132" t="s">
        <v>271</v>
      </c>
      <c r="E100" s="204"/>
      <c r="F100" s="204"/>
      <c r="G100" s="183"/>
      <c r="H100" s="162"/>
      <c r="I100" s="162"/>
      <c r="J100" s="162"/>
      <c r="K100" s="165"/>
      <c r="L100" s="168"/>
      <c r="M100" s="168"/>
      <c r="N100" s="171"/>
      <c r="O100" s="168"/>
      <c r="P100" s="174"/>
      <c r="Q100" s="177"/>
      <c r="R100" s="180"/>
      <c r="S100" s="168"/>
      <c r="T100" s="168"/>
      <c r="U100" s="168"/>
      <c r="V100" s="89"/>
      <c r="W100" s="113" t="s">
        <v>244</v>
      </c>
      <c r="X100" s="117"/>
      <c r="Y100" s="117"/>
      <c r="Z100" s="117"/>
      <c r="AA100" s="114"/>
      <c r="AB100" s="114"/>
      <c r="AC100" s="114"/>
      <c r="AD100" s="114"/>
      <c r="AE100" s="114"/>
      <c r="AF100" s="114"/>
      <c r="AG100" s="114"/>
      <c r="AH100" s="114"/>
      <c r="AI100" s="114"/>
      <c r="AJ100" s="114"/>
      <c r="AK100" s="114"/>
      <c r="AL100" s="117" t="s">
        <v>391</v>
      </c>
    </row>
    <row r="101" spans="1:38" ht="57" customHeight="1" outlineLevel="1" thickBot="1" x14ac:dyDescent="0.3">
      <c r="A101" s="198"/>
      <c r="B101" s="207"/>
      <c r="C101" s="201"/>
      <c r="D101" s="132" t="s">
        <v>272</v>
      </c>
      <c r="E101" s="204"/>
      <c r="F101" s="204"/>
      <c r="G101" s="183"/>
      <c r="H101" s="162"/>
      <c r="I101" s="162"/>
      <c r="J101" s="162"/>
      <c r="K101" s="165"/>
      <c r="L101" s="168"/>
      <c r="M101" s="168"/>
      <c r="N101" s="171"/>
      <c r="O101" s="168"/>
      <c r="P101" s="174"/>
      <c r="Q101" s="177"/>
      <c r="R101" s="180"/>
      <c r="S101" s="168"/>
      <c r="T101" s="168"/>
      <c r="U101" s="168"/>
      <c r="V101" s="89"/>
      <c r="W101" s="113" t="s">
        <v>245</v>
      </c>
      <c r="X101" s="114"/>
      <c r="Y101" s="114"/>
      <c r="Z101" s="114"/>
      <c r="AA101" s="114"/>
      <c r="AB101" s="114"/>
      <c r="AC101" s="114"/>
      <c r="AD101" s="114"/>
      <c r="AE101" s="114"/>
      <c r="AF101" s="114"/>
      <c r="AG101" s="114"/>
      <c r="AH101" s="114"/>
      <c r="AI101" s="114"/>
      <c r="AJ101" s="114"/>
      <c r="AK101" s="114"/>
      <c r="AL101" s="117" t="s">
        <v>369</v>
      </c>
    </row>
    <row r="102" spans="1:38" ht="69" customHeight="1" outlineLevel="1" thickBot="1" x14ac:dyDescent="0.3">
      <c r="A102" s="198"/>
      <c r="B102" s="207"/>
      <c r="C102" s="201"/>
      <c r="D102" s="132" t="s">
        <v>273</v>
      </c>
      <c r="E102" s="204"/>
      <c r="F102" s="204"/>
      <c r="G102" s="183"/>
      <c r="H102" s="162"/>
      <c r="I102" s="162"/>
      <c r="J102" s="162"/>
      <c r="K102" s="165"/>
      <c r="L102" s="168"/>
      <c r="M102" s="168"/>
      <c r="N102" s="171"/>
      <c r="O102" s="168"/>
      <c r="P102" s="174"/>
      <c r="Q102" s="177"/>
      <c r="R102" s="180"/>
      <c r="S102" s="168"/>
      <c r="T102" s="168"/>
      <c r="U102" s="168"/>
      <c r="V102" s="89"/>
      <c r="W102" s="113" t="s">
        <v>246</v>
      </c>
      <c r="X102" s="114"/>
      <c r="Y102" s="114"/>
      <c r="Z102" s="117"/>
      <c r="AA102" s="114"/>
      <c r="AB102" s="114"/>
      <c r="AC102" s="114"/>
      <c r="AD102" s="114"/>
      <c r="AE102" s="114"/>
      <c r="AF102" s="114"/>
      <c r="AG102" s="114"/>
      <c r="AH102" s="114"/>
      <c r="AI102" s="114"/>
      <c r="AJ102" s="114"/>
      <c r="AK102" s="114"/>
      <c r="AL102" s="117" t="s">
        <v>369</v>
      </c>
    </row>
    <row r="103" spans="1:38" ht="49.5" customHeight="1" outlineLevel="1" thickBot="1" x14ac:dyDescent="0.3">
      <c r="A103" s="198"/>
      <c r="B103" s="207"/>
      <c r="C103" s="201"/>
      <c r="D103" s="132" t="s">
        <v>274</v>
      </c>
      <c r="E103" s="204"/>
      <c r="F103" s="204"/>
      <c r="G103" s="183"/>
      <c r="H103" s="162"/>
      <c r="I103" s="162"/>
      <c r="J103" s="162"/>
      <c r="K103" s="165"/>
      <c r="L103" s="168"/>
      <c r="M103" s="168"/>
      <c r="N103" s="171"/>
      <c r="O103" s="168"/>
      <c r="P103" s="174"/>
      <c r="Q103" s="177"/>
      <c r="R103" s="180"/>
      <c r="S103" s="168"/>
      <c r="T103" s="168"/>
      <c r="U103" s="168"/>
      <c r="V103" s="89"/>
      <c r="W103" s="113" t="s">
        <v>247</v>
      </c>
      <c r="X103" s="114"/>
      <c r="Y103" s="114"/>
      <c r="Z103" s="117"/>
      <c r="AA103" s="114"/>
      <c r="AB103" s="114"/>
      <c r="AC103" s="114"/>
      <c r="AD103" s="114"/>
      <c r="AE103" s="114"/>
      <c r="AF103" s="114"/>
      <c r="AG103" s="114"/>
      <c r="AH103" s="114"/>
      <c r="AI103" s="114"/>
      <c r="AJ103" s="114"/>
      <c r="AK103" s="114"/>
      <c r="AL103" s="117" t="s">
        <v>370</v>
      </c>
    </row>
    <row r="104" spans="1:38" ht="59.25" customHeight="1" outlineLevel="1" thickBot="1" x14ac:dyDescent="0.3">
      <c r="A104" s="198"/>
      <c r="B104" s="207"/>
      <c r="C104" s="201"/>
      <c r="D104" s="132" t="s">
        <v>275</v>
      </c>
      <c r="E104" s="204"/>
      <c r="F104" s="204"/>
      <c r="G104" s="183"/>
      <c r="H104" s="162"/>
      <c r="I104" s="162"/>
      <c r="J104" s="162"/>
      <c r="K104" s="165"/>
      <c r="L104" s="168"/>
      <c r="M104" s="168"/>
      <c r="N104" s="171"/>
      <c r="O104" s="168"/>
      <c r="P104" s="174"/>
      <c r="Q104" s="177"/>
      <c r="R104" s="180"/>
      <c r="S104" s="168"/>
      <c r="T104" s="168"/>
      <c r="U104" s="168"/>
      <c r="V104" s="89"/>
      <c r="W104" s="113" t="s">
        <v>248</v>
      </c>
      <c r="X104" s="114"/>
      <c r="Y104" s="117"/>
      <c r="Z104" s="117"/>
      <c r="AA104" s="114"/>
      <c r="AB104" s="114"/>
      <c r="AC104" s="114"/>
      <c r="AD104" s="114"/>
      <c r="AE104" s="114"/>
      <c r="AF104" s="114"/>
      <c r="AG104" s="114"/>
      <c r="AH104" s="114"/>
      <c r="AI104" s="114"/>
      <c r="AJ104" s="114"/>
      <c r="AK104" s="114"/>
      <c r="AL104" s="117" t="s">
        <v>370</v>
      </c>
    </row>
    <row r="105" spans="1:38" ht="51" customHeight="1" outlineLevel="1" thickBot="1" x14ac:dyDescent="0.3">
      <c r="A105" s="198"/>
      <c r="B105" s="207"/>
      <c r="C105" s="201"/>
      <c r="D105" s="132" t="s">
        <v>276</v>
      </c>
      <c r="E105" s="204"/>
      <c r="F105" s="204"/>
      <c r="G105" s="183"/>
      <c r="H105" s="162"/>
      <c r="I105" s="162"/>
      <c r="J105" s="162"/>
      <c r="K105" s="165"/>
      <c r="L105" s="168"/>
      <c r="M105" s="168"/>
      <c r="N105" s="171"/>
      <c r="O105" s="168"/>
      <c r="P105" s="174"/>
      <c r="Q105" s="177"/>
      <c r="R105" s="180"/>
      <c r="S105" s="168"/>
      <c r="T105" s="168"/>
      <c r="U105" s="168"/>
      <c r="V105" s="89"/>
      <c r="W105" s="113" t="s">
        <v>249</v>
      </c>
      <c r="X105" s="117"/>
      <c r="Y105" s="117"/>
      <c r="Z105" s="117"/>
      <c r="AA105" s="114"/>
      <c r="AB105" s="114"/>
      <c r="AC105" s="114"/>
      <c r="AD105" s="114"/>
      <c r="AE105" s="114"/>
      <c r="AF105" s="114"/>
      <c r="AG105" s="114"/>
      <c r="AH105" s="114"/>
      <c r="AI105" s="114"/>
      <c r="AJ105" s="114"/>
      <c r="AK105" s="114"/>
      <c r="AL105" s="117" t="s">
        <v>370</v>
      </c>
    </row>
    <row r="106" spans="1:38" ht="68.25" customHeight="1" outlineLevel="1" thickBot="1" x14ac:dyDescent="0.3">
      <c r="A106" s="198"/>
      <c r="B106" s="207"/>
      <c r="C106" s="201"/>
      <c r="D106" s="132" t="s">
        <v>277</v>
      </c>
      <c r="E106" s="204"/>
      <c r="F106" s="204"/>
      <c r="G106" s="183"/>
      <c r="H106" s="162"/>
      <c r="I106" s="162"/>
      <c r="J106" s="162"/>
      <c r="K106" s="165"/>
      <c r="L106" s="168"/>
      <c r="M106" s="168"/>
      <c r="N106" s="171"/>
      <c r="O106" s="168"/>
      <c r="P106" s="174"/>
      <c r="Q106" s="177"/>
      <c r="R106" s="180"/>
      <c r="S106" s="168"/>
      <c r="T106" s="168"/>
      <c r="U106" s="168"/>
      <c r="V106" s="89"/>
      <c r="W106" s="113" t="s">
        <v>250</v>
      </c>
      <c r="X106" s="114"/>
      <c r="Y106" s="114"/>
      <c r="Z106" s="114"/>
      <c r="AA106" s="114"/>
      <c r="AB106" s="114"/>
      <c r="AC106" s="114"/>
      <c r="AD106" s="114"/>
      <c r="AE106" s="114"/>
      <c r="AF106" s="114"/>
      <c r="AG106" s="114"/>
      <c r="AH106" s="114"/>
      <c r="AI106" s="114"/>
      <c r="AJ106" s="114"/>
      <c r="AK106" s="114"/>
      <c r="AL106" s="117" t="s">
        <v>392</v>
      </c>
    </row>
    <row r="107" spans="1:38" ht="91.5" customHeight="1" outlineLevel="1" thickBot="1" x14ac:dyDescent="0.3">
      <c r="A107" s="198"/>
      <c r="B107" s="207"/>
      <c r="C107" s="201"/>
      <c r="D107" s="132" t="s">
        <v>278</v>
      </c>
      <c r="E107" s="204"/>
      <c r="F107" s="204"/>
      <c r="G107" s="183"/>
      <c r="H107" s="162"/>
      <c r="I107" s="162"/>
      <c r="J107" s="162"/>
      <c r="K107" s="165"/>
      <c r="L107" s="168"/>
      <c r="M107" s="168"/>
      <c r="N107" s="171"/>
      <c r="O107" s="168"/>
      <c r="P107" s="174"/>
      <c r="Q107" s="177"/>
      <c r="R107" s="180"/>
      <c r="S107" s="168"/>
      <c r="T107" s="168"/>
      <c r="U107" s="168"/>
      <c r="V107" s="89"/>
      <c r="W107" s="113" t="s">
        <v>251</v>
      </c>
      <c r="X107" s="114"/>
      <c r="Y107" s="114"/>
      <c r="Z107" s="117"/>
      <c r="AA107" s="114"/>
      <c r="AB107" s="114"/>
      <c r="AC107" s="114"/>
      <c r="AD107" s="114"/>
      <c r="AE107" s="114"/>
      <c r="AF107" s="114"/>
      <c r="AG107" s="114"/>
      <c r="AH107" s="114"/>
      <c r="AI107" s="114"/>
      <c r="AJ107" s="114"/>
      <c r="AK107" s="114"/>
      <c r="AL107" s="117" t="s">
        <v>393</v>
      </c>
    </row>
    <row r="108" spans="1:38" ht="45.75" customHeight="1" outlineLevel="1" thickBot="1" x14ac:dyDescent="0.3">
      <c r="A108" s="198"/>
      <c r="B108" s="207"/>
      <c r="C108" s="201"/>
      <c r="D108" s="133" t="s">
        <v>280</v>
      </c>
      <c r="E108" s="204"/>
      <c r="F108" s="204"/>
      <c r="G108" s="183"/>
      <c r="H108" s="162"/>
      <c r="I108" s="162"/>
      <c r="J108" s="162"/>
      <c r="K108" s="165"/>
      <c r="L108" s="168"/>
      <c r="M108" s="168"/>
      <c r="N108" s="171"/>
      <c r="O108" s="168"/>
      <c r="P108" s="174"/>
      <c r="Q108" s="177"/>
      <c r="R108" s="180"/>
      <c r="S108" s="168"/>
      <c r="T108" s="168"/>
      <c r="U108" s="168"/>
      <c r="V108" s="89"/>
      <c r="W108" s="113" t="s">
        <v>252</v>
      </c>
      <c r="X108" s="114"/>
      <c r="Y108" s="114"/>
      <c r="Z108" s="114"/>
      <c r="AA108" s="114"/>
      <c r="AB108" s="114"/>
      <c r="AC108" s="114"/>
      <c r="AD108" s="114"/>
      <c r="AE108" s="114"/>
      <c r="AF108" s="114"/>
      <c r="AG108" s="114"/>
      <c r="AH108" s="114"/>
      <c r="AI108" s="114"/>
      <c r="AJ108" s="114"/>
      <c r="AK108" s="114"/>
      <c r="AL108" s="117" t="s">
        <v>394</v>
      </c>
    </row>
    <row r="109" spans="1:38" ht="38.25" customHeight="1" outlineLevel="1" thickBot="1" x14ac:dyDescent="0.3">
      <c r="A109" s="198"/>
      <c r="B109" s="207"/>
      <c r="C109" s="201"/>
      <c r="D109" s="133" t="s">
        <v>281</v>
      </c>
      <c r="E109" s="204"/>
      <c r="F109" s="204"/>
      <c r="G109" s="183"/>
      <c r="H109" s="162"/>
      <c r="I109" s="162"/>
      <c r="J109" s="162"/>
      <c r="K109" s="165"/>
      <c r="L109" s="168"/>
      <c r="M109" s="168"/>
      <c r="N109" s="171"/>
      <c r="O109" s="168"/>
      <c r="P109" s="174"/>
      <c r="Q109" s="177"/>
      <c r="R109" s="180"/>
      <c r="S109" s="168"/>
      <c r="T109" s="168"/>
      <c r="U109" s="168"/>
      <c r="V109" s="89"/>
      <c r="W109" s="113" t="s">
        <v>253</v>
      </c>
      <c r="X109" s="114"/>
      <c r="Y109" s="117"/>
      <c r="Z109" s="114"/>
      <c r="AA109" s="114"/>
      <c r="AB109" s="114"/>
      <c r="AC109" s="114"/>
      <c r="AD109" s="114"/>
      <c r="AE109" s="114"/>
      <c r="AF109" s="114"/>
      <c r="AG109" s="114"/>
      <c r="AH109" s="114"/>
      <c r="AI109" s="114"/>
      <c r="AJ109" s="114"/>
      <c r="AK109" s="114"/>
      <c r="AL109" s="117" t="s">
        <v>395</v>
      </c>
    </row>
    <row r="110" spans="1:38" ht="81.75" customHeight="1" outlineLevel="1" thickBot="1" x14ac:dyDescent="0.3">
      <c r="A110" s="198"/>
      <c r="B110" s="207"/>
      <c r="C110" s="201"/>
      <c r="D110" s="133" t="s">
        <v>282</v>
      </c>
      <c r="E110" s="204"/>
      <c r="F110" s="204"/>
      <c r="G110" s="183"/>
      <c r="H110" s="162"/>
      <c r="I110" s="162"/>
      <c r="J110" s="162"/>
      <c r="K110" s="165"/>
      <c r="L110" s="168"/>
      <c r="M110" s="168"/>
      <c r="N110" s="171"/>
      <c r="O110" s="168"/>
      <c r="P110" s="174"/>
      <c r="Q110" s="177"/>
      <c r="R110" s="180"/>
      <c r="S110" s="168"/>
      <c r="T110" s="168"/>
      <c r="U110" s="168"/>
      <c r="V110" s="89"/>
      <c r="W110" s="113" t="s">
        <v>254</v>
      </c>
      <c r="X110" s="114"/>
      <c r="Y110" s="117"/>
      <c r="Z110" s="114"/>
      <c r="AA110" s="114"/>
      <c r="AB110" s="114"/>
      <c r="AC110" s="114"/>
      <c r="AD110" s="114"/>
      <c r="AE110" s="114"/>
      <c r="AF110" s="114"/>
      <c r="AG110" s="114"/>
      <c r="AH110" s="114"/>
      <c r="AI110" s="114"/>
      <c r="AJ110" s="114"/>
      <c r="AK110" s="114"/>
      <c r="AL110" s="117" t="s">
        <v>396</v>
      </c>
    </row>
    <row r="111" spans="1:38" ht="60" customHeight="1" outlineLevel="1" thickBot="1" x14ac:dyDescent="0.3">
      <c r="A111" s="199"/>
      <c r="B111" s="208"/>
      <c r="C111" s="202"/>
      <c r="D111" s="132" t="s">
        <v>256</v>
      </c>
      <c r="E111" s="205"/>
      <c r="F111" s="205"/>
      <c r="G111" s="184"/>
      <c r="H111" s="163"/>
      <c r="I111" s="163"/>
      <c r="J111" s="163"/>
      <c r="K111" s="166"/>
      <c r="L111" s="169"/>
      <c r="M111" s="169"/>
      <c r="N111" s="172"/>
      <c r="O111" s="169"/>
      <c r="P111" s="175"/>
      <c r="Q111" s="178"/>
      <c r="R111" s="181"/>
      <c r="S111" s="169"/>
      <c r="T111" s="169"/>
      <c r="U111" s="169"/>
      <c r="V111" s="89"/>
      <c r="W111" s="113" t="s">
        <v>255</v>
      </c>
      <c r="X111" s="114"/>
      <c r="Y111" s="114"/>
      <c r="Z111" s="114"/>
      <c r="AA111" s="114"/>
      <c r="AB111" s="114"/>
      <c r="AC111" s="114"/>
      <c r="AD111" s="114"/>
      <c r="AE111" s="114"/>
      <c r="AF111" s="114"/>
      <c r="AG111" s="114"/>
      <c r="AH111" s="114"/>
      <c r="AI111" s="114"/>
      <c r="AJ111" s="114"/>
      <c r="AK111" s="114"/>
      <c r="AL111" s="117" t="s">
        <v>388</v>
      </c>
    </row>
    <row r="112" spans="1:38" s="12" customFormat="1" ht="4.5" customHeight="1" outlineLevel="1" thickBot="1" x14ac:dyDescent="0.4">
      <c r="B112" s="34"/>
      <c r="C112" s="33"/>
      <c r="D112" s="134"/>
      <c r="E112" s="65"/>
      <c r="F112" s="65"/>
      <c r="G112" s="65"/>
      <c r="H112" s="31"/>
      <c r="I112" s="31"/>
      <c r="J112" s="30"/>
      <c r="K112" s="69"/>
      <c r="L112" s="29"/>
      <c r="M112" s="28"/>
      <c r="N112" s="35"/>
      <c r="O112" s="26"/>
      <c r="P112" s="25"/>
      <c r="Q112" s="24"/>
      <c r="R112" s="71"/>
      <c r="S112" s="42"/>
      <c r="T112" s="42"/>
      <c r="U112" s="23"/>
      <c r="V112" s="124"/>
      <c r="W112" s="125"/>
      <c r="X112" s="115"/>
      <c r="Y112" s="115"/>
      <c r="Z112" s="115"/>
      <c r="AA112" s="115"/>
      <c r="AB112" s="115"/>
      <c r="AC112" s="115"/>
      <c r="AD112" s="122"/>
      <c r="AE112" s="115"/>
      <c r="AF112" s="115"/>
      <c r="AG112" s="122"/>
      <c r="AH112" s="115"/>
      <c r="AI112" s="115"/>
      <c r="AJ112" s="122"/>
      <c r="AK112" s="115"/>
      <c r="AL112" s="115"/>
    </row>
    <row r="113" spans="1:38" s="12" customFormat="1" ht="85.5" customHeight="1" outlineLevel="1" thickBot="1" x14ac:dyDescent="0.4">
      <c r="A113" s="197">
        <v>8</v>
      </c>
      <c r="B113" s="206" t="s">
        <v>31</v>
      </c>
      <c r="C113" s="200" t="s">
        <v>32</v>
      </c>
      <c r="D113" s="132" t="s">
        <v>292</v>
      </c>
      <c r="E113" s="203" t="s">
        <v>414</v>
      </c>
      <c r="F113" s="203" t="s">
        <v>428</v>
      </c>
      <c r="G113" s="182"/>
      <c r="H113" s="161"/>
      <c r="I113" s="161"/>
      <c r="J113" s="161"/>
      <c r="K113" s="164"/>
      <c r="L113" s="167"/>
      <c r="M113" s="167"/>
      <c r="N113" s="170" t="str">
        <f>IF(M113="Easy",1,IF(M113="Neutral",2,IF(M113="Difficult",3,IF(M113="I don't know",0,"Please review"))))</f>
        <v>Please review</v>
      </c>
      <c r="O113" s="167"/>
      <c r="P113" s="173" t="str">
        <f>IF(O113="Low",1,IF(O113="Medium",2,IF(O113="High",3,IF(O113="I don't know",0,"Please review"))))</f>
        <v>Please review</v>
      </c>
      <c r="Q113" s="176" t="str">
        <f>+IFERROR((N113+P113)/2,"Please review")</f>
        <v>Please review</v>
      </c>
      <c r="R113" s="179"/>
      <c r="S113" s="167"/>
      <c r="T113" s="167"/>
      <c r="U113" s="167"/>
      <c r="V113" s="89"/>
      <c r="W113" s="118" t="s">
        <v>200</v>
      </c>
      <c r="X113" s="117"/>
      <c r="Y113" s="114"/>
      <c r="Z113" s="117"/>
      <c r="AA113" s="114"/>
      <c r="AB113" s="114"/>
      <c r="AC113" s="114"/>
      <c r="AD113" s="114"/>
      <c r="AE113" s="114"/>
      <c r="AF113" s="114"/>
      <c r="AG113" s="114"/>
      <c r="AH113" s="114"/>
      <c r="AI113" s="114"/>
      <c r="AJ113" s="114"/>
      <c r="AK113" s="114"/>
      <c r="AL113" s="117" t="s">
        <v>398</v>
      </c>
    </row>
    <row r="114" spans="1:38" s="12" customFormat="1" ht="72" customHeight="1" outlineLevel="1" thickBot="1" x14ac:dyDescent="0.4">
      <c r="A114" s="198"/>
      <c r="B114" s="207"/>
      <c r="C114" s="201"/>
      <c r="D114" s="132" t="s">
        <v>291</v>
      </c>
      <c r="E114" s="204"/>
      <c r="F114" s="204"/>
      <c r="G114" s="183"/>
      <c r="H114" s="162"/>
      <c r="I114" s="162"/>
      <c r="J114" s="162"/>
      <c r="K114" s="165"/>
      <c r="L114" s="168"/>
      <c r="M114" s="168"/>
      <c r="N114" s="171"/>
      <c r="O114" s="168"/>
      <c r="P114" s="174"/>
      <c r="Q114" s="177"/>
      <c r="R114" s="180"/>
      <c r="S114" s="168"/>
      <c r="T114" s="168"/>
      <c r="U114" s="168"/>
      <c r="V114" s="89"/>
      <c r="W114" s="118" t="s">
        <v>284</v>
      </c>
      <c r="X114" s="117"/>
      <c r="Y114" s="114"/>
      <c r="Z114" s="117"/>
      <c r="AA114" s="114"/>
      <c r="AB114" s="114"/>
      <c r="AC114" s="114"/>
      <c r="AD114" s="114"/>
      <c r="AE114" s="114"/>
      <c r="AF114" s="114"/>
      <c r="AG114" s="114"/>
      <c r="AH114" s="114"/>
      <c r="AI114" s="114"/>
      <c r="AJ114" s="114"/>
      <c r="AK114" s="114"/>
      <c r="AL114" s="117" t="s">
        <v>385</v>
      </c>
    </row>
    <row r="115" spans="1:38" s="12" customFormat="1" ht="54.75" customHeight="1" outlineLevel="1" thickBot="1" x14ac:dyDescent="0.4">
      <c r="A115" s="198"/>
      <c r="B115" s="207"/>
      <c r="C115" s="201"/>
      <c r="D115" s="132" t="s">
        <v>289</v>
      </c>
      <c r="E115" s="204"/>
      <c r="F115" s="204"/>
      <c r="G115" s="183"/>
      <c r="H115" s="162"/>
      <c r="I115" s="162"/>
      <c r="J115" s="162"/>
      <c r="K115" s="165"/>
      <c r="L115" s="168"/>
      <c r="M115" s="168"/>
      <c r="N115" s="171"/>
      <c r="O115" s="168"/>
      <c r="P115" s="174"/>
      <c r="Q115" s="177"/>
      <c r="R115" s="180"/>
      <c r="S115" s="168"/>
      <c r="T115" s="168"/>
      <c r="U115" s="168"/>
      <c r="V115" s="89"/>
      <c r="W115" s="118" t="s">
        <v>285</v>
      </c>
      <c r="X115" s="117"/>
      <c r="Y115" s="117"/>
      <c r="Z115" s="117"/>
      <c r="AA115" s="114"/>
      <c r="AB115" s="114"/>
      <c r="AC115" s="114"/>
      <c r="AD115" s="114"/>
      <c r="AE115" s="114"/>
      <c r="AF115" s="114"/>
      <c r="AG115" s="114"/>
      <c r="AH115" s="114"/>
      <c r="AI115" s="114"/>
      <c r="AJ115" s="114"/>
      <c r="AK115" s="114"/>
      <c r="AL115" s="117" t="s">
        <v>399</v>
      </c>
    </row>
    <row r="116" spans="1:38" s="12" customFormat="1" ht="74.25" customHeight="1" outlineLevel="1" thickBot="1" x14ac:dyDescent="0.4">
      <c r="A116" s="198"/>
      <c r="B116" s="207"/>
      <c r="C116" s="201"/>
      <c r="D116" s="132" t="s">
        <v>293</v>
      </c>
      <c r="E116" s="204"/>
      <c r="F116" s="204"/>
      <c r="G116" s="183"/>
      <c r="H116" s="162"/>
      <c r="I116" s="162"/>
      <c r="J116" s="162"/>
      <c r="K116" s="165"/>
      <c r="L116" s="168"/>
      <c r="M116" s="168"/>
      <c r="N116" s="171"/>
      <c r="O116" s="168"/>
      <c r="P116" s="174"/>
      <c r="Q116" s="177"/>
      <c r="R116" s="180"/>
      <c r="S116" s="168"/>
      <c r="T116" s="168"/>
      <c r="U116" s="168"/>
      <c r="V116" s="89"/>
      <c r="W116" s="118" t="s">
        <v>180</v>
      </c>
      <c r="X116" s="114"/>
      <c r="Y116" s="114"/>
      <c r="Z116" s="114"/>
      <c r="AA116" s="114"/>
      <c r="AB116" s="114"/>
      <c r="AC116" s="114"/>
      <c r="AD116" s="114"/>
      <c r="AE116" s="114"/>
      <c r="AF116" s="114"/>
      <c r="AG116" s="114"/>
      <c r="AH116" s="114"/>
      <c r="AI116" s="114"/>
      <c r="AJ116" s="114"/>
      <c r="AK116" s="114"/>
      <c r="AL116" s="117" t="s">
        <v>400</v>
      </c>
    </row>
    <row r="117" spans="1:38" s="12" customFormat="1" ht="67.5" customHeight="1" outlineLevel="1" thickBot="1" x14ac:dyDescent="0.4">
      <c r="A117" s="198"/>
      <c r="B117" s="207"/>
      <c r="C117" s="201"/>
      <c r="D117" s="132" t="s">
        <v>222</v>
      </c>
      <c r="E117" s="204"/>
      <c r="F117" s="204"/>
      <c r="G117" s="183"/>
      <c r="H117" s="162"/>
      <c r="I117" s="162"/>
      <c r="J117" s="162"/>
      <c r="K117" s="165"/>
      <c r="L117" s="168"/>
      <c r="M117" s="168"/>
      <c r="N117" s="171"/>
      <c r="O117" s="168"/>
      <c r="P117" s="174"/>
      <c r="Q117" s="177"/>
      <c r="R117" s="180"/>
      <c r="S117" s="168"/>
      <c r="T117" s="168"/>
      <c r="U117" s="168"/>
      <c r="V117" s="89"/>
      <c r="W117" s="118" t="s">
        <v>201</v>
      </c>
      <c r="X117" s="117"/>
      <c r="Y117" s="117"/>
      <c r="Z117" s="117"/>
      <c r="AA117" s="114"/>
      <c r="AB117" s="114"/>
      <c r="AC117" s="114"/>
      <c r="AD117" s="114"/>
      <c r="AE117" s="114"/>
      <c r="AF117" s="114"/>
      <c r="AG117" s="114"/>
      <c r="AH117" s="114"/>
      <c r="AI117" s="114"/>
      <c r="AJ117" s="114"/>
      <c r="AK117" s="114"/>
      <c r="AL117" s="117" t="s">
        <v>403</v>
      </c>
    </row>
    <row r="118" spans="1:38" s="12" customFormat="1" ht="59.25" customHeight="1" outlineLevel="1" thickBot="1" x14ac:dyDescent="0.4">
      <c r="A118" s="198"/>
      <c r="B118" s="207"/>
      <c r="C118" s="201"/>
      <c r="D118" s="140" t="s">
        <v>223</v>
      </c>
      <c r="E118" s="204"/>
      <c r="F118" s="204"/>
      <c r="G118" s="183"/>
      <c r="H118" s="162"/>
      <c r="I118" s="162"/>
      <c r="J118" s="162"/>
      <c r="K118" s="165"/>
      <c r="L118" s="168"/>
      <c r="M118" s="168"/>
      <c r="N118" s="171"/>
      <c r="O118" s="168"/>
      <c r="P118" s="174"/>
      <c r="Q118" s="177"/>
      <c r="R118" s="180"/>
      <c r="S118" s="168"/>
      <c r="T118" s="168"/>
      <c r="U118" s="168"/>
      <c r="V118" s="89"/>
      <c r="W118" s="118" t="s">
        <v>202</v>
      </c>
      <c r="X118" s="117"/>
      <c r="Y118" s="117"/>
      <c r="Z118" s="117"/>
      <c r="AA118" s="114"/>
      <c r="AB118" s="114"/>
      <c r="AC118" s="114"/>
      <c r="AD118" s="114"/>
      <c r="AE118" s="114"/>
      <c r="AF118" s="114"/>
      <c r="AG118" s="114"/>
      <c r="AH118" s="114"/>
      <c r="AI118" s="114"/>
      <c r="AJ118" s="114"/>
      <c r="AK118" s="114"/>
      <c r="AL118" s="117" t="s">
        <v>404</v>
      </c>
    </row>
    <row r="119" spans="1:38" s="12" customFormat="1" ht="48.75" customHeight="1" outlineLevel="1" thickBot="1" x14ac:dyDescent="0.4">
      <c r="A119" s="198"/>
      <c r="B119" s="207"/>
      <c r="C119" s="201"/>
      <c r="D119" s="132" t="s">
        <v>224</v>
      </c>
      <c r="E119" s="204"/>
      <c r="F119" s="204"/>
      <c r="G119" s="183"/>
      <c r="H119" s="162"/>
      <c r="I119" s="162"/>
      <c r="J119" s="162"/>
      <c r="K119" s="165"/>
      <c r="L119" s="168"/>
      <c r="M119" s="168"/>
      <c r="N119" s="171"/>
      <c r="O119" s="168"/>
      <c r="P119" s="174"/>
      <c r="Q119" s="177"/>
      <c r="R119" s="180"/>
      <c r="S119" s="168"/>
      <c r="T119" s="168"/>
      <c r="U119" s="168"/>
      <c r="V119" s="89"/>
      <c r="W119" s="118" t="s">
        <v>203</v>
      </c>
      <c r="X119" s="117"/>
      <c r="Y119" s="114"/>
      <c r="Z119" s="114"/>
      <c r="AA119" s="114"/>
      <c r="AB119" s="114"/>
      <c r="AC119" s="114"/>
      <c r="AD119" s="114"/>
      <c r="AE119" s="114"/>
      <c r="AF119" s="114"/>
      <c r="AG119" s="114"/>
      <c r="AH119" s="114"/>
      <c r="AI119" s="114"/>
      <c r="AJ119" s="114"/>
      <c r="AK119" s="114"/>
      <c r="AL119" s="117" t="s">
        <v>404</v>
      </c>
    </row>
    <row r="120" spans="1:38" s="12" customFormat="1" ht="60.75" customHeight="1" outlineLevel="1" thickBot="1" x14ac:dyDescent="0.4">
      <c r="A120" s="198"/>
      <c r="B120" s="207"/>
      <c r="C120" s="201"/>
      <c r="D120" s="132" t="s">
        <v>225</v>
      </c>
      <c r="E120" s="204"/>
      <c r="F120" s="204"/>
      <c r="G120" s="183"/>
      <c r="H120" s="162"/>
      <c r="I120" s="162"/>
      <c r="J120" s="162"/>
      <c r="K120" s="165"/>
      <c r="L120" s="168"/>
      <c r="M120" s="168"/>
      <c r="N120" s="171"/>
      <c r="O120" s="168"/>
      <c r="P120" s="174"/>
      <c r="Q120" s="177"/>
      <c r="R120" s="180"/>
      <c r="S120" s="168"/>
      <c r="T120" s="168"/>
      <c r="U120" s="168"/>
      <c r="V120" s="89"/>
      <c r="W120" s="118" t="s">
        <v>204</v>
      </c>
      <c r="X120" s="117"/>
      <c r="Y120" s="117"/>
      <c r="Z120" s="117"/>
      <c r="AA120" s="114"/>
      <c r="AB120" s="114"/>
      <c r="AC120" s="114"/>
      <c r="AD120" s="114"/>
      <c r="AE120" s="114"/>
      <c r="AF120" s="114"/>
      <c r="AG120" s="114"/>
      <c r="AH120" s="114"/>
      <c r="AI120" s="114"/>
      <c r="AJ120" s="114"/>
      <c r="AK120" s="114"/>
      <c r="AL120" s="117" t="s">
        <v>405</v>
      </c>
    </row>
    <row r="121" spans="1:38" s="12" customFormat="1" ht="84.75" customHeight="1" outlineLevel="1" thickBot="1" x14ac:dyDescent="0.4">
      <c r="A121" s="198"/>
      <c r="B121" s="207"/>
      <c r="C121" s="201"/>
      <c r="D121" s="132" t="s">
        <v>290</v>
      </c>
      <c r="E121" s="204"/>
      <c r="F121" s="204"/>
      <c r="G121" s="183"/>
      <c r="H121" s="162"/>
      <c r="I121" s="162"/>
      <c r="J121" s="162"/>
      <c r="K121" s="165"/>
      <c r="L121" s="168"/>
      <c r="M121" s="168"/>
      <c r="N121" s="171"/>
      <c r="O121" s="168"/>
      <c r="P121" s="174"/>
      <c r="Q121" s="177"/>
      <c r="R121" s="180"/>
      <c r="S121" s="168"/>
      <c r="T121" s="168"/>
      <c r="U121" s="168"/>
      <c r="V121" s="89"/>
      <c r="W121" s="118" t="s">
        <v>212</v>
      </c>
      <c r="X121" s="114"/>
      <c r="Y121" s="114"/>
      <c r="Z121" s="114"/>
      <c r="AA121" s="114"/>
      <c r="AB121" s="114"/>
      <c r="AC121" s="114"/>
      <c r="AD121" s="114"/>
      <c r="AE121" s="114"/>
      <c r="AF121" s="114"/>
      <c r="AG121" s="114"/>
      <c r="AH121" s="114"/>
      <c r="AI121" s="114"/>
      <c r="AJ121" s="114"/>
      <c r="AK121" s="114"/>
      <c r="AL121" s="117" t="s">
        <v>389</v>
      </c>
    </row>
    <row r="122" spans="1:38" s="12" customFormat="1" ht="66.75" customHeight="1" outlineLevel="1" thickBot="1" x14ac:dyDescent="0.4">
      <c r="A122" s="198"/>
      <c r="B122" s="207"/>
      <c r="C122" s="201"/>
      <c r="D122" s="132" t="s">
        <v>226</v>
      </c>
      <c r="E122" s="204"/>
      <c r="F122" s="204"/>
      <c r="G122" s="183"/>
      <c r="H122" s="162"/>
      <c r="I122" s="162"/>
      <c r="J122" s="162"/>
      <c r="K122" s="165"/>
      <c r="L122" s="168"/>
      <c r="M122" s="168"/>
      <c r="N122" s="171"/>
      <c r="O122" s="168"/>
      <c r="P122" s="174"/>
      <c r="Q122" s="177"/>
      <c r="R122" s="180"/>
      <c r="S122" s="168"/>
      <c r="T122" s="168"/>
      <c r="U122" s="168"/>
      <c r="V122" s="89"/>
      <c r="W122" s="118" t="s">
        <v>205</v>
      </c>
      <c r="X122" s="114"/>
      <c r="Y122" s="114"/>
      <c r="Z122" s="114"/>
      <c r="AA122" s="114"/>
      <c r="AB122" s="114"/>
      <c r="AC122" s="114"/>
      <c r="AD122" s="114"/>
      <c r="AE122" s="114"/>
      <c r="AF122" s="114"/>
      <c r="AG122" s="114"/>
      <c r="AH122" s="114"/>
      <c r="AI122" s="114"/>
      <c r="AJ122" s="114"/>
      <c r="AK122" s="114"/>
      <c r="AL122" s="117" t="s">
        <v>383</v>
      </c>
    </row>
    <row r="123" spans="1:38" s="12" customFormat="1" ht="60.75" customHeight="1" outlineLevel="1" thickBot="1" x14ac:dyDescent="0.4">
      <c r="A123" s="198"/>
      <c r="B123" s="207"/>
      <c r="C123" s="201"/>
      <c r="D123" s="132" t="s">
        <v>289</v>
      </c>
      <c r="E123" s="204"/>
      <c r="F123" s="204"/>
      <c r="G123" s="183"/>
      <c r="H123" s="162"/>
      <c r="I123" s="162"/>
      <c r="J123" s="162"/>
      <c r="K123" s="165"/>
      <c r="L123" s="168"/>
      <c r="M123" s="168"/>
      <c r="N123" s="171"/>
      <c r="O123" s="168"/>
      <c r="P123" s="174"/>
      <c r="Q123" s="177"/>
      <c r="R123" s="180"/>
      <c r="S123" s="168"/>
      <c r="T123" s="168"/>
      <c r="U123" s="168"/>
      <c r="V123" s="89"/>
      <c r="W123" s="118" t="s">
        <v>285</v>
      </c>
      <c r="X123" s="114"/>
      <c r="Y123" s="114"/>
      <c r="Z123" s="114"/>
      <c r="AA123" s="114"/>
      <c r="AB123" s="114"/>
      <c r="AC123" s="114"/>
      <c r="AD123" s="114"/>
      <c r="AE123" s="114"/>
      <c r="AF123" s="114"/>
      <c r="AG123" s="114"/>
      <c r="AH123" s="114"/>
      <c r="AI123" s="114"/>
      <c r="AJ123" s="114"/>
      <c r="AK123" s="114"/>
      <c r="AL123" s="117" t="s">
        <v>399</v>
      </c>
    </row>
    <row r="124" spans="1:38" s="12" customFormat="1" ht="60.75" customHeight="1" outlineLevel="1" thickBot="1" x14ac:dyDescent="0.4">
      <c r="A124" s="198"/>
      <c r="B124" s="207"/>
      <c r="C124" s="201"/>
      <c r="D124" s="132" t="s">
        <v>288</v>
      </c>
      <c r="E124" s="204"/>
      <c r="F124" s="204"/>
      <c r="G124" s="183"/>
      <c r="H124" s="162"/>
      <c r="I124" s="162"/>
      <c r="J124" s="162"/>
      <c r="K124" s="165"/>
      <c r="L124" s="168"/>
      <c r="M124" s="168"/>
      <c r="N124" s="171"/>
      <c r="O124" s="168"/>
      <c r="P124" s="174"/>
      <c r="Q124" s="177"/>
      <c r="R124" s="180"/>
      <c r="S124" s="168"/>
      <c r="T124" s="168"/>
      <c r="U124" s="168"/>
      <c r="V124" s="89"/>
      <c r="W124" s="118" t="s">
        <v>294</v>
      </c>
      <c r="X124" s="117"/>
      <c r="Y124" s="117"/>
      <c r="Z124" s="117"/>
      <c r="AA124" s="114"/>
      <c r="AB124" s="114"/>
      <c r="AC124" s="114"/>
      <c r="AD124" s="114"/>
      <c r="AE124" s="114"/>
      <c r="AF124" s="114"/>
      <c r="AG124" s="114"/>
      <c r="AH124" s="114"/>
      <c r="AI124" s="114"/>
      <c r="AJ124" s="114"/>
      <c r="AK124" s="114"/>
      <c r="AL124" s="117" t="s">
        <v>401</v>
      </c>
    </row>
    <row r="125" spans="1:38" s="12" customFormat="1" ht="91.5" customHeight="1" outlineLevel="1" thickBot="1" x14ac:dyDescent="0.4">
      <c r="A125" s="198"/>
      <c r="B125" s="207"/>
      <c r="C125" s="201"/>
      <c r="D125" s="132" t="s">
        <v>287</v>
      </c>
      <c r="E125" s="204"/>
      <c r="F125" s="204"/>
      <c r="G125" s="183"/>
      <c r="H125" s="162"/>
      <c r="I125" s="162"/>
      <c r="J125" s="162"/>
      <c r="K125" s="165"/>
      <c r="L125" s="168"/>
      <c r="M125" s="168"/>
      <c r="N125" s="171"/>
      <c r="O125" s="168"/>
      <c r="P125" s="174"/>
      <c r="Q125" s="177"/>
      <c r="R125" s="180"/>
      <c r="S125" s="168"/>
      <c r="T125" s="168"/>
      <c r="U125" s="168"/>
      <c r="V125" s="89"/>
      <c r="W125" s="118" t="s">
        <v>295</v>
      </c>
      <c r="X125" s="117"/>
      <c r="Y125" s="117"/>
      <c r="Z125" s="117"/>
      <c r="AA125" s="114"/>
      <c r="AB125" s="114"/>
      <c r="AC125" s="114"/>
      <c r="AD125" s="114"/>
      <c r="AE125" s="114"/>
      <c r="AF125" s="114"/>
      <c r="AG125" s="114"/>
      <c r="AH125" s="114"/>
      <c r="AI125" s="114"/>
      <c r="AJ125" s="114"/>
      <c r="AK125" s="114"/>
      <c r="AL125" s="117" t="s">
        <v>402</v>
      </c>
    </row>
    <row r="126" spans="1:38" s="12" customFormat="1" ht="72" customHeight="1" outlineLevel="1" thickBot="1" x14ac:dyDescent="0.4">
      <c r="A126" s="198"/>
      <c r="B126" s="207"/>
      <c r="C126" s="201"/>
      <c r="D126" s="132" t="s">
        <v>286</v>
      </c>
      <c r="E126" s="204"/>
      <c r="F126" s="204"/>
      <c r="G126" s="183"/>
      <c r="H126" s="162"/>
      <c r="I126" s="162"/>
      <c r="J126" s="162"/>
      <c r="K126" s="165"/>
      <c r="L126" s="168"/>
      <c r="M126" s="168"/>
      <c r="N126" s="171"/>
      <c r="O126" s="168"/>
      <c r="P126" s="174"/>
      <c r="Q126" s="177"/>
      <c r="R126" s="180"/>
      <c r="S126" s="168"/>
      <c r="T126" s="168"/>
      <c r="U126" s="168"/>
      <c r="V126" s="89"/>
      <c r="W126" s="118" t="s">
        <v>214</v>
      </c>
      <c r="X126" s="114"/>
      <c r="Y126" s="114"/>
      <c r="Z126" s="114"/>
      <c r="AA126" s="114"/>
      <c r="AB126" s="114"/>
      <c r="AC126" s="114"/>
      <c r="AD126" s="114"/>
      <c r="AE126" s="114"/>
      <c r="AF126" s="114"/>
      <c r="AG126" s="114"/>
      <c r="AH126" s="114"/>
      <c r="AI126" s="114"/>
      <c r="AJ126" s="114"/>
      <c r="AK126" s="114"/>
      <c r="AL126" s="117" t="s">
        <v>402</v>
      </c>
    </row>
    <row r="127" spans="1:38" s="12" customFormat="1" ht="53.25" customHeight="1" outlineLevel="1" thickBot="1" x14ac:dyDescent="0.4">
      <c r="A127" s="198"/>
      <c r="B127" s="207"/>
      <c r="C127" s="201"/>
      <c r="D127" s="132" t="s">
        <v>226</v>
      </c>
      <c r="E127" s="205"/>
      <c r="F127" s="205"/>
      <c r="G127" s="184"/>
      <c r="H127" s="163"/>
      <c r="I127" s="163"/>
      <c r="J127" s="163"/>
      <c r="K127" s="166"/>
      <c r="L127" s="169"/>
      <c r="M127" s="169"/>
      <c r="N127" s="172"/>
      <c r="O127" s="169"/>
      <c r="P127" s="175"/>
      <c r="Q127" s="178"/>
      <c r="R127" s="181"/>
      <c r="S127" s="169"/>
      <c r="T127" s="169"/>
      <c r="U127" s="169"/>
      <c r="V127" s="89"/>
      <c r="W127" s="118" t="s">
        <v>205</v>
      </c>
      <c r="X127" s="114"/>
      <c r="Y127" s="114"/>
      <c r="Z127" s="114"/>
      <c r="AA127" s="114"/>
      <c r="AB127" s="114"/>
      <c r="AC127" s="114"/>
      <c r="AD127" s="114"/>
      <c r="AE127" s="114"/>
      <c r="AF127" s="114"/>
      <c r="AG127" s="114"/>
      <c r="AH127" s="114"/>
      <c r="AI127" s="114"/>
      <c r="AJ127" s="114"/>
      <c r="AK127" s="114"/>
      <c r="AL127" s="117" t="s">
        <v>383</v>
      </c>
    </row>
    <row r="128" spans="1:38" s="12" customFormat="1" ht="5.25" customHeight="1" outlineLevel="1" thickBot="1" x14ac:dyDescent="0.4">
      <c r="B128" s="34"/>
      <c r="C128" s="33"/>
      <c r="D128" s="134"/>
      <c r="E128" s="65"/>
      <c r="F128" s="65"/>
      <c r="G128" s="65"/>
      <c r="H128" s="31"/>
      <c r="I128" s="31"/>
      <c r="J128" s="30"/>
      <c r="K128" s="69"/>
      <c r="L128" s="29"/>
      <c r="M128" s="28"/>
      <c r="N128" s="35"/>
      <c r="O128" s="26"/>
      <c r="P128" s="25"/>
      <c r="Q128" s="24"/>
      <c r="R128" s="71"/>
      <c r="S128" s="42"/>
      <c r="T128" s="42"/>
      <c r="U128" s="23"/>
      <c r="V128" s="125"/>
      <c r="X128" s="115"/>
      <c r="Y128" s="122"/>
      <c r="Z128" s="122"/>
      <c r="AA128" s="115"/>
      <c r="AB128" s="122"/>
      <c r="AC128" s="115"/>
      <c r="AD128" s="122"/>
      <c r="AE128" s="122"/>
      <c r="AF128" s="122"/>
      <c r="AG128" s="122"/>
      <c r="AH128" s="122"/>
      <c r="AI128" s="122"/>
      <c r="AJ128" s="122"/>
      <c r="AK128" s="115"/>
      <c r="AL128" s="122"/>
    </row>
    <row r="129" spans="1:38" ht="56.25" customHeight="1" outlineLevel="1" thickBot="1" x14ac:dyDescent="0.4">
      <c r="A129" s="197">
        <v>9</v>
      </c>
      <c r="B129" s="206" t="s">
        <v>33</v>
      </c>
      <c r="C129" s="200" t="s">
        <v>34</v>
      </c>
      <c r="D129" s="117" t="s">
        <v>302</v>
      </c>
      <c r="E129" s="203" t="s">
        <v>415</v>
      </c>
      <c r="F129" s="203" t="s">
        <v>422</v>
      </c>
      <c r="G129" s="182"/>
      <c r="H129" s="189"/>
      <c r="I129" s="189"/>
      <c r="J129" s="189"/>
      <c r="K129" s="221"/>
      <c r="L129" s="167"/>
      <c r="M129" s="167"/>
      <c r="N129" s="170" t="str">
        <f>IF(M129="Easy",1,IF(M129="Neutral",2,IF(M129="Difficult",3,IF(M129="I don't know",0,"Please review"))))</f>
        <v>Please review</v>
      </c>
      <c r="O129" s="167"/>
      <c r="P129" s="173" t="str">
        <f>IF(O129="Low",1,IF(O129="Medium",2,IF(O129="High",3,IF(O129="I don't know",0,"Please review"))))</f>
        <v>Please review</v>
      </c>
      <c r="Q129" s="176" t="str">
        <f>+IFERROR((N129+P129)/2,"Please review")</f>
        <v>Please review</v>
      </c>
      <c r="R129" s="179"/>
      <c r="S129" s="167"/>
      <c r="T129" s="167"/>
      <c r="U129" s="167"/>
      <c r="V129" s="89"/>
      <c r="W129" s="118" t="s">
        <v>207</v>
      </c>
      <c r="X129" s="114"/>
      <c r="Y129" s="114"/>
      <c r="Z129" s="114"/>
      <c r="AA129" s="114"/>
      <c r="AB129" s="114"/>
      <c r="AC129" s="114"/>
      <c r="AD129" s="114"/>
      <c r="AE129" s="114"/>
      <c r="AF129" s="116"/>
      <c r="AG129" s="116"/>
      <c r="AH129" s="114"/>
      <c r="AI129" s="114"/>
      <c r="AJ129" s="114"/>
      <c r="AK129" s="114"/>
      <c r="AL129" s="117" t="s">
        <v>402</v>
      </c>
    </row>
    <row r="130" spans="1:38" ht="51" customHeight="1" outlineLevel="1" thickBot="1" x14ac:dyDescent="0.4">
      <c r="A130" s="198"/>
      <c r="B130" s="207"/>
      <c r="C130" s="201"/>
      <c r="D130" s="132" t="s">
        <v>229</v>
      </c>
      <c r="E130" s="204"/>
      <c r="F130" s="204"/>
      <c r="G130" s="183"/>
      <c r="H130" s="190"/>
      <c r="I130" s="190"/>
      <c r="J130" s="190"/>
      <c r="K130" s="219"/>
      <c r="L130" s="168"/>
      <c r="M130" s="168"/>
      <c r="N130" s="171"/>
      <c r="O130" s="168"/>
      <c r="P130" s="174"/>
      <c r="Q130" s="177"/>
      <c r="R130" s="180"/>
      <c r="S130" s="168"/>
      <c r="T130" s="168"/>
      <c r="U130" s="168"/>
      <c r="V130" s="89"/>
      <c r="W130" s="118" t="s">
        <v>208</v>
      </c>
      <c r="X130" s="114"/>
      <c r="Y130" s="114"/>
      <c r="Z130" s="117"/>
      <c r="AA130" s="114"/>
      <c r="AB130" s="114"/>
      <c r="AC130" s="114"/>
      <c r="AD130" s="114"/>
      <c r="AE130" s="114"/>
      <c r="AF130" s="116"/>
      <c r="AG130" s="116"/>
      <c r="AH130" s="114"/>
      <c r="AI130" s="114"/>
      <c r="AJ130" s="114"/>
      <c r="AK130" s="114"/>
      <c r="AL130" s="117" t="s">
        <v>402</v>
      </c>
    </row>
    <row r="131" spans="1:38" ht="47.25" customHeight="1" outlineLevel="1" thickBot="1" x14ac:dyDescent="0.4">
      <c r="A131" s="198"/>
      <c r="B131" s="207"/>
      <c r="C131" s="201"/>
      <c r="D131" s="132" t="s">
        <v>301</v>
      </c>
      <c r="E131" s="204"/>
      <c r="F131" s="204"/>
      <c r="G131" s="183"/>
      <c r="H131" s="190"/>
      <c r="I131" s="190"/>
      <c r="J131" s="190"/>
      <c r="K131" s="219"/>
      <c r="L131" s="168"/>
      <c r="M131" s="168"/>
      <c r="N131" s="171"/>
      <c r="O131" s="168"/>
      <c r="P131" s="174"/>
      <c r="Q131" s="177"/>
      <c r="R131" s="180"/>
      <c r="S131" s="168"/>
      <c r="T131" s="168"/>
      <c r="U131" s="168"/>
      <c r="V131" s="89"/>
      <c r="W131" s="118" t="s">
        <v>209</v>
      </c>
      <c r="X131" s="114"/>
      <c r="Y131" s="114"/>
      <c r="Z131" s="114"/>
      <c r="AA131" s="114"/>
      <c r="AB131" s="114"/>
      <c r="AC131" s="114"/>
      <c r="AD131" s="114"/>
      <c r="AE131" s="114"/>
      <c r="AF131" s="116"/>
      <c r="AG131" s="116"/>
      <c r="AH131" s="114"/>
      <c r="AI131" s="114"/>
      <c r="AJ131" s="114"/>
      <c r="AK131" s="114"/>
      <c r="AL131" s="135" t="s">
        <v>402</v>
      </c>
    </row>
    <row r="132" spans="1:38" ht="85.5" customHeight="1" outlineLevel="1" thickBot="1" x14ac:dyDescent="0.4">
      <c r="A132" s="198"/>
      <c r="B132" s="207"/>
      <c r="C132" s="201"/>
      <c r="D132" s="132" t="s">
        <v>300</v>
      </c>
      <c r="E132" s="204"/>
      <c r="F132" s="204"/>
      <c r="G132" s="183"/>
      <c r="H132" s="190"/>
      <c r="I132" s="190"/>
      <c r="J132" s="190"/>
      <c r="K132" s="219"/>
      <c r="L132" s="168"/>
      <c r="M132" s="168"/>
      <c r="N132" s="171"/>
      <c r="O132" s="168"/>
      <c r="P132" s="174"/>
      <c r="Q132" s="177"/>
      <c r="R132" s="180"/>
      <c r="S132" s="168"/>
      <c r="T132" s="168"/>
      <c r="U132" s="168"/>
      <c r="V132" s="89"/>
      <c r="W132" s="118" t="s">
        <v>210</v>
      </c>
      <c r="X132" s="117"/>
      <c r="Y132" s="114"/>
      <c r="Z132" s="114"/>
      <c r="AA132" s="114"/>
      <c r="AB132" s="114"/>
      <c r="AC132" s="114"/>
      <c r="AD132" s="114"/>
      <c r="AE132" s="114"/>
      <c r="AF132" s="116"/>
      <c r="AG132" s="116"/>
      <c r="AH132" s="114"/>
      <c r="AI132" s="114"/>
      <c r="AJ132" s="114"/>
      <c r="AK132" s="114"/>
      <c r="AL132" s="117" t="s">
        <v>402</v>
      </c>
    </row>
    <row r="133" spans="1:38" ht="66" customHeight="1" outlineLevel="1" thickBot="1" x14ac:dyDescent="0.4">
      <c r="A133" s="198"/>
      <c r="B133" s="207"/>
      <c r="C133" s="201"/>
      <c r="D133" s="132" t="s">
        <v>299</v>
      </c>
      <c r="E133" s="204"/>
      <c r="F133" s="204"/>
      <c r="G133" s="183"/>
      <c r="H133" s="190"/>
      <c r="I133" s="190"/>
      <c r="J133" s="190"/>
      <c r="K133" s="219"/>
      <c r="L133" s="168"/>
      <c r="M133" s="168"/>
      <c r="N133" s="171"/>
      <c r="O133" s="168"/>
      <c r="P133" s="174"/>
      <c r="Q133" s="177"/>
      <c r="R133" s="180"/>
      <c r="S133" s="168"/>
      <c r="T133" s="168"/>
      <c r="U133" s="168"/>
      <c r="V133" s="89"/>
      <c r="W133" s="118" t="s">
        <v>211</v>
      </c>
      <c r="X133" s="114"/>
      <c r="Y133" s="114"/>
      <c r="Z133" s="114"/>
      <c r="AA133" s="114"/>
      <c r="AB133" s="114"/>
      <c r="AC133" s="114"/>
      <c r="AD133" s="114"/>
      <c r="AE133" s="114"/>
      <c r="AF133" s="116"/>
      <c r="AG133" s="116"/>
      <c r="AH133" s="114"/>
      <c r="AI133" s="114"/>
      <c r="AJ133" s="114"/>
      <c r="AK133" s="114"/>
      <c r="AL133" s="114"/>
    </row>
    <row r="134" spans="1:38" ht="77.25" customHeight="1" outlineLevel="1" thickBot="1" x14ac:dyDescent="0.4">
      <c r="A134" s="198"/>
      <c r="B134" s="207"/>
      <c r="C134" s="201"/>
      <c r="D134" s="132" t="s">
        <v>298</v>
      </c>
      <c r="E134" s="204"/>
      <c r="F134" s="204"/>
      <c r="G134" s="183"/>
      <c r="H134" s="190"/>
      <c r="I134" s="190"/>
      <c r="J134" s="190"/>
      <c r="K134" s="219"/>
      <c r="L134" s="168"/>
      <c r="M134" s="168"/>
      <c r="N134" s="171"/>
      <c r="O134" s="168"/>
      <c r="P134" s="174"/>
      <c r="Q134" s="177"/>
      <c r="R134" s="180"/>
      <c r="S134" s="168"/>
      <c r="T134" s="168"/>
      <c r="U134" s="168"/>
      <c r="V134" s="89"/>
      <c r="W134" s="118" t="s">
        <v>212</v>
      </c>
      <c r="X134" s="114"/>
      <c r="Y134" s="114"/>
      <c r="Z134" s="114"/>
      <c r="AA134" s="114"/>
      <c r="AB134" s="114"/>
      <c r="AC134" s="114"/>
      <c r="AD134" s="114"/>
      <c r="AE134" s="114"/>
      <c r="AF134" s="116"/>
      <c r="AG134" s="116"/>
      <c r="AH134" s="114"/>
      <c r="AI134" s="114"/>
      <c r="AJ134" s="114"/>
      <c r="AK134" s="114"/>
      <c r="AL134" s="117" t="s">
        <v>390</v>
      </c>
    </row>
    <row r="135" spans="1:38" ht="54.75" customHeight="1" outlineLevel="1" thickBot="1" x14ac:dyDescent="0.4">
      <c r="A135" s="198"/>
      <c r="B135" s="207"/>
      <c r="C135" s="201"/>
      <c r="D135" s="132" t="s">
        <v>297</v>
      </c>
      <c r="E135" s="204"/>
      <c r="F135" s="204"/>
      <c r="G135" s="183"/>
      <c r="H135" s="190"/>
      <c r="I135" s="190"/>
      <c r="J135" s="190"/>
      <c r="K135" s="219"/>
      <c r="L135" s="168"/>
      <c r="M135" s="168"/>
      <c r="N135" s="171"/>
      <c r="O135" s="168"/>
      <c r="P135" s="174"/>
      <c r="Q135" s="177"/>
      <c r="R135" s="180"/>
      <c r="S135" s="168"/>
      <c r="T135" s="168"/>
      <c r="U135" s="168"/>
      <c r="V135" s="89"/>
      <c r="W135" s="118" t="s">
        <v>213</v>
      </c>
      <c r="X135" s="114"/>
      <c r="Y135" s="114"/>
      <c r="Z135" s="114"/>
      <c r="AA135" s="114"/>
      <c r="AB135" s="114"/>
      <c r="AC135" s="114"/>
      <c r="AD135" s="114"/>
      <c r="AE135" s="114"/>
      <c r="AF135" s="116"/>
      <c r="AG135" s="116"/>
      <c r="AH135" s="114"/>
      <c r="AI135" s="114"/>
      <c r="AJ135" s="114"/>
      <c r="AK135" s="114"/>
      <c r="AL135" s="117" t="s">
        <v>402</v>
      </c>
    </row>
    <row r="136" spans="1:38" ht="66.75" customHeight="1" outlineLevel="1" thickBot="1" x14ac:dyDescent="0.4">
      <c r="A136" s="199"/>
      <c r="B136" s="208"/>
      <c r="C136" s="202"/>
      <c r="D136" s="132" t="s">
        <v>296</v>
      </c>
      <c r="E136" s="205"/>
      <c r="F136" s="205"/>
      <c r="G136" s="184"/>
      <c r="H136" s="191"/>
      <c r="I136" s="191"/>
      <c r="J136" s="191"/>
      <c r="K136" s="222"/>
      <c r="L136" s="169"/>
      <c r="M136" s="169"/>
      <c r="N136" s="172"/>
      <c r="O136" s="169"/>
      <c r="P136" s="175"/>
      <c r="Q136" s="178"/>
      <c r="R136" s="181"/>
      <c r="S136" s="169"/>
      <c r="T136" s="169"/>
      <c r="U136" s="169"/>
      <c r="V136" s="89"/>
      <c r="W136" s="118" t="s">
        <v>214</v>
      </c>
      <c r="X136" s="114"/>
      <c r="Y136" s="114"/>
      <c r="Z136" s="114"/>
      <c r="AA136" s="114"/>
      <c r="AB136" s="114"/>
      <c r="AC136" s="114"/>
      <c r="AD136" s="114"/>
      <c r="AE136" s="114"/>
      <c r="AF136" s="116"/>
      <c r="AG136" s="116"/>
      <c r="AH136" s="114"/>
      <c r="AI136" s="114"/>
      <c r="AJ136" s="114"/>
      <c r="AK136" s="114"/>
      <c r="AL136" s="117" t="s">
        <v>402</v>
      </c>
    </row>
    <row r="137" spans="1:38" ht="18" customHeight="1" thickBot="1" x14ac:dyDescent="0.4">
      <c r="A137" s="12"/>
      <c r="B137" s="22"/>
      <c r="C137" s="21"/>
      <c r="D137" s="19"/>
      <c r="E137" s="21"/>
      <c r="F137" s="21"/>
      <c r="G137" s="21"/>
      <c r="H137" s="20"/>
      <c r="I137" s="20"/>
      <c r="J137" s="19"/>
      <c r="K137" s="21"/>
      <c r="L137" s="18"/>
      <c r="M137" s="17"/>
      <c r="N137" s="16"/>
      <c r="O137" s="15"/>
      <c r="P137" s="14"/>
      <c r="Q137" s="13"/>
      <c r="R137" s="12"/>
      <c r="S137" s="43"/>
      <c r="T137" s="43"/>
      <c r="U137" s="12"/>
      <c r="V137" s="124"/>
      <c r="W137" s="125"/>
      <c r="X137" s="41"/>
      <c r="Y137" s="41"/>
      <c r="Z137" s="41"/>
      <c r="AA137" s="41"/>
      <c r="AB137" s="41"/>
      <c r="AC137" s="41"/>
      <c r="AD137" s="41"/>
      <c r="AE137" s="41"/>
      <c r="AF137" s="41"/>
      <c r="AG137" s="41"/>
      <c r="AH137" s="41"/>
      <c r="AI137" s="41"/>
      <c r="AJ137" s="41"/>
      <c r="AK137" s="41"/>
      <c r="AL137" s="41"/>
    </row>
    <row r="138" spans="1:38" s="41" customFormat="1" ht="80.45" customHeight="1" thickBot="1" x14ac:dyDescent="0.4">
      <c r="A138" s="244" t="s">
        <v>54</v>
      </c>
      <c r="B138" s="245"/>
      <c r="C138" s="245"/>
      <c r="D138" s="245"/>
      <c r="E138" s="245"/>
      <c r="F138" s="245"/>
      <c r="G138" s="245"/>
      <c r="H138" s="245"/>
      <c r="I138" s="245"/>
      <c r="J138" s="245"/>
      <c r="K138" s="245"/>
      <c r="L138" s="245"/>
      <c r="M138" s="245"/>
      <c r="N138" s="245"/>
      <c r="O138" s="245"/>
      <c r="P138" s="245"/>
      <c r="Q138" s="245"/>
      <c r="R138" s="245"/>
      <c r="S138" s="245"/>
      <c r="T138" s="245"/>
      <c r="U138" s="245"/>
      <c r="V138" s="91"/>
      <c r="W138" s="120"/>
      <c r="X138" s="92"/>
      <c r="Y138" s="92"/>
      <c r="Z138" s="92"/>
      <c r="AA138" s="92"/>
      <c r="AB138" s="92"/>
      <c r="AC138" s="92"/>
      <c r="AD138" s="92"/>
      <c r="AE138" s="92"/>
      <c r="AF138" s="92"/>
      <c r="AG138" s="92"/>
      <c r="AH138" s="92"/>
      <c r="AI138" s="92"/>
      <c r="AJ138" s="92"/>
      <c r="AK138" s="92"/>
      <c r="AL138" s="92"/>
    </row>
    <row r="139" spans="1:38" ht="54.75" customHeight="1" outlineLevel="1" thickBot="1" x14ac:dyDescent="0.3">
      <c r="A139" s="250">
        <v>10</v>
      </c>
      <c r="B139" s="206" t="s">
        <v>35</v>
      </c>
      <c r="C139" s="200" t="s">
        <v>36</v>
      </c>
      <c r="D139" s="117" t="s">
        <v>312</v>
      </c>
      <c r="E139" s="203" t="s">
        <v>416</v>
      </c>
      <c r="F139" s="203" t="s">
        <v>429</v>
      </c>
      <c r="G139" s="182"/>
      <c r="H139" s="161"/>
      <c r="I139" s="161"/>
      <c r="J139" s="161"/>
      <c r="K139" s="164"/>
      <c r="L139" s="167"/>
      <c r="M139" s="167"/>
      <c r="N139" s="170" t="str">
        <f>IF(M139="Easy",1,IF(M139="Neutral",2,IF(M139="Difficult",3,IF(M139="I don't know",0,"Please review"))))</f>
        <v>Please review</v>
      </c>
      <c r="O139" s="167"/>
      <c r="P139" s="173" t="str">
        <f>IF(O139="Low",1,IF(O139="Medium",2,IF(O139="High",3,IF(O139="I don't know",0,"Please review"))))</f>
        <v>Please review</v>
      </c>
      <c r="Q139" s="176" t="str">
        <f>+IFERROR((N139+P139)/2,"Please review")</f>
        <v>Please review</v>
      </c>
      <c r="R139" s="179"/>
      <c r="S139" s="167"/>
      <c r="T139" s="167"/>
      <c r="U139" s="167"/>
      <c r="V139" s="89"/>
      <c r="W139" s="113">
        <v>3.1</v>
      </c>
      <c r="X139" s="114"/>
      <c r="Y139" s="114"/>
      <c r="Z139" s="114"/>
      <c r="AA139" s="114"/>
      <c r="AB139" s="114"/>
      <c r="AC139" s="114"/>
      <c r="AD139" s="114"/>
      <c r="AE139" s="114"/>
      <c r="AF139" s="114"/>
      <c r="AG139" s="114"/>
      <c r="AH139" s="114"/>
      <c r="AI139" s="114"/>
      <c r="AJ139" s="114"/>
      <c r="AK139" s="114"/>
      <c r="AL139" s="114"/>
    </row>
    <row r="140" spans="1:38" ht="75" customHeight="1" outlineLevel="1" thickBot="1" x14ac:dyDescent="0.3">
      <c r="A140" s="251"/>
      <c r="B140" s="207"/>
      <c r="C140" s="201"/>
      <c r="D140" s="132" t="s">
        <v>313</v>
      </c>
      <c r="E140" s="204"/>
      <c r="F140" s="204"/>
      <c r="G140" s="183"/>
      <c r="H140" s="162"/>
      <c r="I140" s="162"/>
      <c r="J140" s="162"/>
      <c r="K140" s="165"/>
      <c r="L140" s="168"/>
      <c r="M140" s="168"/>
      <c r="N140" s="171"/>
      <c r="O140" s="168"/>
      <c r="P140" s="174"/>
      <c r="Q140" s="177"/>
      <c r="R140" s="180"/>
      <c r="S140" s="168"/>
      <c r="T140" s="168"/>
      <c r="U140" s="168"/>
      <c r="V140" s="89"/>
      <c r="W140" s="113" t="s">
        <v>314</v>
      </c>
      <c r="X140" s="114"/>
      <c r="Y140" s="114"/>
      <c r="Z140" s="117"/>
      <c r="AA140" s="114"/>
      <c r="AB140" s="114"/>
      <c r="AC140" s="114"/>
      <c r="AD140" s="114"/>
      <c r="AE140" s="114"/>
      <c r="AF140" s="114"/>
      <c r="AG140" s="114"/>
      <c r="AH140" s="114"/>
      <c r="AI140" s="114"/>
      <c r="AJ140" s="114"/>
      <c r="AK140" s="114"/>
      <c r="AL140" s="114"/>
    </row>
    <row r="141" spans="1:38" ht="96" customHeight="1" outlineLevel="1" thickBot="1" x14ac:dyDescent="0.3">
      <c r="A141" s="251"/>
      <c r="B141" s="207"/>
      <c r="C141" s="201"/>
      <c r="D141" s="132" t="s">
        <v>311</v>
      </c>
      <c r="E141" s="204"/>
      <c r="F141" s="204"/>
      <c r="G141" s="183"/>
      <c r="H141" s="162"/>
      <c r="I141" s="162"/>
      <c r="J141" s="162"/>
      <c r="K141" s="165"/>
      <c r="L141" s="168"/>
      <c r="M141" s="168"/>
      <c r="N141" s="171"/>
      <c r="O141" s="168"/>
      <c r="P141" s="174"/>
      <c r="Q141" s="177"/>
      <c r="R141" s="180"/>
      <c r="S141" s="168"/>
      <c r="T141" s="168"/>
      <c r="U141" s="168"/>
      <c r="V141" s="89"/>
      <c r="W141" s="113" t="s">
        <v>315</v>
      </c>
      <c r="X141" s="117"/>
      <c r="Y141" s="117"/>
      <c r="Z141" s="117"/>
      <c r="AA141" s="114"/>
      <c r="AB141" s="114"/>
      <c r="AC141" s="114"/>
      <c r="AD141" s="114"/>
      <c r="AE141" s="114"/>
      <c r="AF141" s="114"/>
      <c r="AG141" s="114"/>
      <c r="AH141" s="114"/>
      <c r="AI141" s="114"/>
      <c r="AJ141" s="114"/>
      <c r="AK141" s="114"/>
      <c r="AL141" s="114"/>
    </row>
    <row r="142" spans="1:38" ht="66.75" customHeight="1" outlineLevel="1" thickBot="1" x14ac:dyDescent="0.3">
      <c r="A142" s="251"/>
      <c r="B142" s="207"/>
      <c r="C142" s="201"/>
      <c r="D142" s="132" t="s">
        <v>310</v>
      </c>
      <c r="E142" s="204"/>
      <c r="F142" s="204"/>
      <c r="G142" s="183"/>
      <c r="H142" s="162"/>
      <c r="I142" s="162"/>
      <c r="J142" s="162"/>
      <c r="K142" s="165"/>
      <c r="L142" s="168"/>
      <c r="M142" s="168"/>
      <c r="N142" s="171"/>
      <c r="O142" s="168"/>
      <c r="P142" s="174"/>
      <c r="Q142" s="177"/>
      <c r="R142" s="180"/>
      <c r="S142" s="168"/>
      <c r="T142" s="168"/>
      <c r="U142" s="168"/>
      <c r="V142" s="89"/>
      <c r="W142" s="113" t="s">
        <v>316</v>
      </c>
      <c r="X142" s="117"/>
      <c r="Y142" s="117"/>
      <c r="Z142" s="117"/>
      <c r="AA142" s="114"/>
      <c r="AB142" s="114"/>
      <c r="AC142" s="114"/>
      <c r="AD142" s="114"/>
      <c r="AE142" s="114"/>
      <c r="AF142" s="114"/>
      <c r="AG142" s="114"/>
      <c r="AH142" s="114"/>
      <c r="AI142" s="114"/>
      <c r="AJ142" s="114"/>
      <c r="AK142" s="114"/>
      <c r="AL142" s="114"/>
    </row>
    <row r="143" spans="1:38" ht="63" customHeight="1" outlineLevel="1" thickBot="1" x14ac:dyDescent="0.3">
      <c r="A143" s="251"/>
      <c r="B143" s="207"/>
      <c r="C143" s="201"/>
      <c r="D143" s="132" t="s">
        <v>309</v>
      </c>
      <c r="E143" s="204"/>
      <c r="F143" s="204"/>
      <c r="G143" s="183"/>
      <c r="H143" s="162"/>
      <c r="I143" s="162"/>
      <c r="J143" s="162"/>
      <c r="K143" s="165"/>
      <c r="L143" s="168"/>
      <c r="M143" s="168"/>
      <c r="N143" s="171"/>
      <c r="O143" s="168"/>
      <c r="P143" s="174"/>
      <c r="Q143" s="177"/>
      <c r="R143" s="180"/>
      <c r="S143" s="168"/>
      <c r="T143" s="168"/>
      <c r="U143" s="168"/>
      <c r="V143" s="89"/>
      <c r="W143" s="113">
        <v>3.4</v>
      </c>
      <c r="X143" s="114"/>
      <c r="Y143" s="114"/>
      <c r="Z143" s="117"/>
      <c r="AA143" s="114"/>
      <c r="AB143" s="114"/>
      <c r="AC143" s="114"/>
      <c r="AD143" s="114"/>
      <c r="AE143" s="114"/>
      <c r="AF143" s="114"/>
      <c r="AG143" s="114"/>
      <c r="AH143" s="114"/>
      <c r="AI143" s="114"/>
      <c r="AJ143" s="114"/>
      <c r="AK143" s="114"/>
      <c r="AL143" s="114"/>
    </row>
    <row r="144" spans="1:38" ht="36.75" customHeight="1" outlineLevel="1" thickBot="1" x14ac:dyDescent="0.3">
      <c r="A144" s="251"/>
      <c r="B144" s="207"/>
      <c r="C144" s="201"/>
      <c r="D144" s="132" t="s">
        <v>308</v>
      </c>
      <c r="E144" s="204"/>
      <c r="F144" s="204"/>
      <c r="G144" s="183"/>
      <c r="H144" s="162"/>
      <c r="I144" s="162"/>
      <c r="J144" s="162"/>
      <c r="K144" s="165"/>
      <c r="L144" s="168"/>
      <c r="M144" s="168"/>
      <c r="N144" s="171"/>
      <c r="O144" s="168"/>
      <c r="P144" s="174"/>
      <c r="Q144" s="177"/>
      <c r="R144" s="180"/>
      <c r="S144" s="168"/>
      <c r="T144" s="168"/>
      <c r="U144" s="168"/>
      <c r="V144" s="89"/>
      <c r="W144" s="113">
        <v>3.2</v>
      </c>
      <c r="X144" s="114"/>
      <c r="Y144" s="114"/>
      <c r="Z144" s="114"/>
      <c r="AA144" s="114"/>
      <c r="AB144" s="114"/>
      <c r="AC144" s="114"/>
      <c r="AD144" s="114"/>
      <c r="AE144" s="114"/>
      <c r="AF144" s="114"/>
      <c r="AG144" s="114"/>
      <c r="AH144" s="114"/>
      <c r="AI144" s="114"/>
      <c r="AJ144" s="114"/>
      <c r="AK144" s="114"/>
      <c r="AL144" s="114"/>
    </row>
    <row r="145" spans="1:38" ht="81.75" customHeight="1" outlineLevel="1" thickBot="1" x14ac:dyDescent="0.3">
      <c r="A145" s="251"/>
      <c r="B145" s="207"/>
      <c r="C145" s="201"/>
      <c r="D145" s="132" t="s">
        <v>307</v>
      </c>
      <c r="E145" s="204"/>
      <c r="F145" s="204"/>
      <c r="G145" s="183"/>
      <c r="H145" s="162"/>
      <c r="I145" s="162"/>
      <c r="J145" s="162"/>
      <c r="K145" s="165"/>
      <c r="L145" s="168"/>
      <c r="M145" s="168"/>
      <c r="N145" s="171"/>
      <c r="O145" s="168"/>
      <c r="P145" s="174"/>
      <c r="Q145" s="177"/>
      <c r="R145" s="180"/>
      <c r="S145" s="168"/>
      <c r="T145" s="168"/>
      <c r="U145" s="168"/>
      <c r="V145" s="89"/>
      <c r="W145" s="113" t="s">
        <v>317</v>
      </c>
      <c r="X145" s="114"/>
      <c r="Y145" s="117"/>
      <c r="Z145" s="117"/>
      <c r="AA145" s="114"/>
      <c r="AB145" s="114"/>
      <c r="AC145" s="114"/>
      <c r="AD145" s="114"/>
      <c r="AE145" s="114"/>
      <c r="AF145" s="114"/>
      <c r="AG145" s="114"/>
      <c r="AH145" s="114"/>
      <c r="AI145" s="114"/>
      <c r="AJ145" s="114"/>
      <c r="AK145" s="114"/>
      <c r="AL145" s="114"/>
    </row>
    <row r="146" spans="1:38" ht="81" customHeight="1" outlineLevel="1" thickBot="1" x14ac:dyDescent="0.3">
      <c r="A146" s="251"/>
      <c r="B146" s="207"/>
      <c r="C146" s="201"/>
      <c r="D146" s="132" t="s">
        <v>306</v>
      </c>
      <c r="E146" s="204"/>
      <c r="F146" s="204"/>
      <c r="G146" s="183"/>
      <c r="H146" s="162"/>
      <c r="I146" s="162"/>
      <c r="J146" s="162"/>
      <c r="K146" s="165"/>
      <c r="L146" s="168"/>
      <c r="M146" s="168"/>
      <c r="N146" s="171"/>
      <c r="O146" s="168"/>
      <c r="P146" s="174"/>
      <c r="Q146" s="177"/>
      <c r="R146" s="180"/>
      <c r="S146" s="168"/>
      <c r="T146" s="168"/>
      <c r="U146" s="168"/>
      <c r="V146" s="89"/>
      <c r="W146" s="113" t="s">
        <v>318</v>
      </c>
      <c r="X146" s="114"/>
      <c r="Y146" s="117"/>
      <c r="Z146" s="117"/>
      <c r="AA146" s="114"/>
      <c r="AB146" s="114"/>
      <c r="AC146" s="114"/>
      <c r="AD146" s="114"/>
      <c r="AE146" s="114"/>
      <c r="AF146" s="114"/>
      <c r="AG146" s="114"/>
      <c r="AH146" s="114"/>
      <c r="AI146" s="114"/>
      <c r="AJ146" s="114"/>
      <c r="AK146" s="114"/>
      <c r="AL146" s="114"/>
    </row>
    <row r="147" spans="1:38" ht="71.25" customHeight="1" outlineLevel="1" thickBot="1" x14ac:dyDescent="0.3">
      <c r="A147" s="251"/>
      <c r="B147" s="207"/>
      <c r="C147" s="201"/>
      <c r="D147" s="132" t="s">
        <v>305</v>
      </c>
      <c r="E147" s="204"/>
      <c r="F147" s="204"/>
      <c r="G147" s="183"/>
      <c r="H147" s="162"/>
      <c r="I147" s="162"/>
      <c r="J147" s="162"/>
      <c r="K147" s="165"/>
      <c r="L147" s="168"/>
      <c r="M147" s="168"/>
      <c r="N147" s="171"/>
      <c r="O147" s="168"/>
      <c r="P147" s="174"/>
      <c r="Q147" s="177"/>
      <c r="R147" s="180"/>
      <c r="S147" s="168"/>
      <c r="T147" s="168"/>
      <c r="U147" s="168"/>
      <c r="V147" s="89"/>
      <c r="W147" s="113" t="s">
        <v>319</v>
      </c>
      <c r="X147" s="114"/>
      <c r="Y147" s="114"/>
      <c r="Z147" s="117"/>
      <c r="AA147" s="114"/>
      <c r="AB147" s="114"/>
      <c r="AC147" s="114"/>
      <c r="AD147" s="114"/>
      <c r="AE147" s="114"/>
      <c r="AF147" s="114"/>
      <c r="AG147" s="114"/>
      <c r="AH147" s="114"/>
      <c r="AI147" s="114"/>
      <c r="AJ147" s="114"/>
      <c r="AK147" s="114"/>
      <c r="AL147" s="114"/>
    </row>
    <row r="148" spans="1:38" ht="55.5" customHeight="1" outlineLevel="1" thickBot="1" x14ac:dyDescent="0.3">
      <c r="A148" s="251"/>
      <c r="B148" s="207"/>
      <c r="C148" s="201"/>
      <c r="D148" s="132" t="s">
        <v>304</v>
      </c>
      <c r="E148" s="204"/>
      <c r="F148" s="204"/>
      <c r="G148" s="183"/>
      <c r="H148" s="162"/>
      <c r="I148" s="162"/>
      <c r="J148" s="162"/>
      <c r="K148" s="165"/>
      <c r="L148" s="168"/>
      <c r="M148" s="168"/>
      <c r="N148" s="171"/>
      <c r="O148" s="168"/>
      <c r="P148" s="174"/>
      <c r="Q148" s="177"/>
      <c r="R148" s="180"/>
      <c r="S148" s="168"/>
      <c r="T148" s="168"/>
      <c r="U148" s="168"/>
      <c r="V148" s="89"/>
      <c r="W148" s="113" t="s">
        <v>320</v>
      </c>
      <c r="X148" s="114"/>
      <c r="Y148" s="117"/>
      <c r="Z148" s="117"/>
      <c r="AA148" s="114"/>
      <c r="AB148" s="114"/>
      <c r="AC148" s="114"/>
      <c r="AD148" s="114"/>
      <c r="AE148" s="114"/>
      <c r="AF148" s="114"/>
      <c r="AG148" s="114"/>
      <c r="AH148" s="114"/>
      <c r="AI148" s="114"/>
      <c r="AJ148" s="114"/>
      <c r="AK148" s="114"/>
      <c r="AL148" s="114"/>
    </row>
    <row r="149" spans="1:38" ht="83.25" customHeight="1" outlineLevel="1" thickBot="1" x14ac:dyDescent="0.3">
      <c r="A149" s="252"/>
      <c r="B149" s="208"/>
      <c r="C149" s="202"/>
      <c r="D149" s="132" t="s">
        <v>303</v>
      </c>
      <c r="E149" s="205"/>
      <c r="F149" s="205"/>
      <c r="G149" s="184"/>
      <c r="H149" s="163"/>
      <c r="I149" s="163"/>
      <c r="J149" s="163"/>
      <c r="K149" s="166"/>
      <c r="L149" s="169"/>
      <c r="M149" s="169"/>
      <c r="N149" s="172"/>
      <c r="O149" s="169"/>
      <c r="P149" s="175"/>
      <c r="Q149" s="178"/>
      <c r="R149" s="181"/>
      <c r="S149" s="169"/>
      <c r="T149" s="169"/>
      <c r="U149" s="169"/>
      <c r="V149" s="89"/>
      <c r="W149" s="113">
        <v>3.3</v>
      </c>
      <c r="X149" s="114"/>
      <c r="Y149" s="117"/>
      <c r="Z149" s="117"/>
      <c r="AA149" s="114"/>
      <c r="AB149" s="114"/>
      <c r="AC149" s="114"/>
      <c r="AD149" s="114"/>
      <c r="AE149" s="114"/>
      <c r="AF149" s="114"/>
      <c r="AG149" s="114"/>
      <c r="AH149" s="114"/>
      <c r="AI149" s="114"/>
      <c r="AJ149" s="114"/>
      <c r="AK149" s="114"/>
      <c r="AL149" s="114"/>
    </row>
    <row r="150" spans="1:38" ht="21.75" thickBot="1" x14ac:dyDescent="0.4">
      <c r="A150" s="12"/>
      <c r="B150" s="22"/>
      <c r="C150" s="21"/>
      <c r="D150" s="19"/>
      <c r="E150" s="21"/>
      <c r="F150" s="21"/>
      <c r="G150" s="21"/>
      <c r="H150" s="20"/>
      <c r="I150" s="20"/>
      <c r="J150" s="19"/>
      <c r="K150" s="21"/>
      <c r="L150" s="18"/>
      <c r="M150" s="17"/>
      <c r="N150" s="16"/>
      <c r="O150" s="15"/>
      <c r="P150" s="14"/>
      <c r="Q150" s="13"/>
      <c r="R150" s="12"/>
      <c r="S150" s="43"/>
      <c r="T150" s="43"/>
      <c r="U150" s="12"/>
      <c r="V150" s="124"/>
      <c r="W150" s="125"/>
      <c r="X150" s="130"/>
      <c r="Y150" s="130"/>
      <c r="Z150" s="41"/>
      <c r="AA150" s="130"/>
      <c r="AB150" s="41"/>
      <c r="AC150" s="41"/>
      <c r="AD150" s="41"/>
      <c r="AE150" s="41"/>
      <c r="AF150" s="41"/>
      <c r="AG150" s="41"/>
      <c r="AH150" s="130"/>
      <c r="AI150" s="41"/>
      <c r="AJ150" s="41"/>
      <c r="AK150" s="130"/>
      <c r="AL150" s="130"/>
    </row>
    <row r="151" spans="1:38" s="41" customFormat="1" ht="87" customHeight="1" thickBot="1" x14ac:dyDescent="0.4">
      <c r="A151" s="246" t="s">
        <v>53</v>
      </c>
      <c r="B151" s="247"/>
      <c r="C151" s="247"/>
      <c r="D151" s="247"/>
      <c r="E151" s="247"/>
      <c r="F151" s="247"/>
      <c r="G151" s="247"/>
      <c r="H151" s="247"/>
      <c r="I151" s="247"/>
      <c r="J151" s="247"/>
      <c r="K151" s="247"/>
      <c r="L151" s="247"/>
      <c r="M151" s="247"/>
      <c r="N151" s="247"/>
      <c r="O151" s="247"/>
      <c r="P151" s="247"/>
      <c r="Q151" s="247"/>
      <c r="R151" s="247"/>
      <c r="S151" s="247"/>
      <c r="T151" s="247"/>
      <c r="U151" s="247"/>
      <c r="V151" s="94"/>
      <c r="W151" s="121"/>
      <c r="X151" s="95"/>
      <c r="Y151" s="95"/>
      <c r="Z151" s="95"/>
      <c r="AA151" s="95"/>
      <c r="AB151" s="95"/>
      <c r="AC151" s="95"/>
      <c r="AD151" s="95"/>
      <c r="AE151" s="95"/>
      <c r="AF151" s="95"/>
      <c r="AG151" s="95"/>
      <c r="AH151" s="95"/>
      <c r="AI151" s="95"/>
      <c r="AJ151" s="95"/>
      <c r="AK151" s="95"/>
      <c r="AL151" s="95"/>
    </row>
    <row r="152" spans="1:38" ht="48" customHeight="1" outlineLevel="1" thickBot="1" x14ac:dyDescent="0.3">
      <c r="A152" s="253">
        <v>11</v>
      </c>
      <c r="B152" s="206" t="s">
        <v>37</v>
      </c>
      <c r="C152" s="200" t="s">
        <v>38</v>
      </c>
      <c r="D152" s="117" t="s">
        <v>333</v>
      </c>
      <c r="E152" s="203" t="s">
        <v>417</v>
      </c>
      <c r="F152" s="203" t="s">
        <v>423</v>
      </c>
      <c r="G152" s="182"/>
      <c r="H152" s="161"/>
      <c r="I152" s="161"/>
      <c r="J152" s="161"/>
      <c r="K152" s="164"/>
      <c r="L152" s="167"/>
      <c r="M152" s="167"/>
      <c r="N152" s="170" t="str">
        <f>IF(M152="Easy",1,IF(M152="Neutral",2,IF(M152="Difficult",3,IF(M152="I don't know",0,"Please review"))))</f>
        <v>Please review</v>
      </c>
      <c r="O152" s="167"/>
      <c r="P152" s="173" t="str">
        <f>IF(O152="Low",1,IF(O152="Medium",2,IF(O152="High",3,IF(O152="I don't know",0,"Please review"))))</f>
        <v>Please review</v>
      </c>
      <c r="Q152" s="176" t="str">
        <f>+IFERROR((N152+P152)/2,"Please review")</f>
        <v>Please review</v>
      </c>
      <c r="R152" s="179"/>
      <c r="S152" s="167"/>
      <c r="T152" s="167"/>
      <c r="U152" s="167"/>
      <c r="V152" s="89"/>
      <c r="W152" s="113">
        <v>4.0999999999999996</v>
      </c>
      <c r="X152" s="117"/>
      <c r="Y152" s="114"/>
      <c r="Z152" s="117"/>
      <c r="AA152" s="114"/>
      <c r="AB152" s="114"/>
      <c r="AC152" s="114"/>
      <c r="AD152" s="114"/>
      <c r="AE152" s="114"/>
      <c r="AF152" s="114"/>
      <c r="AG152" s="114"/>
      <c r="AH152" s="114"/>
      <c r="AI152" s="114"/>
      <c r="AJ152" s="114"/>
      <c r="AK152" s="114"/>
      <c r="AL152" s="114"/>
    </row>
    <row r="153" spans="1:38" ht="42.75" customHeight="1" outlineLevel="1" thickBot="1" x14ac:dyDescent="0.3">
      <c r="A153" s="254"/>
      <c r="B153" s="207"/>
      <c r="C153" s="201"/>
      <c r="D153" s="132" t="s">
        <v>332</v>
      </c>
      <c r="E153" s="204"/>
      <c r="F153" s="204"/>
      <c r="G153" s="183"/>
      <c r="H153" s="162"/>
      <c r="I153" s="162"/>
      <c r="J153" s="162"/>
      <c r="K153" s="165"/>
      <c r="L153" s="168"/>
      <c r="M153" s="168"/>
      <c r="N153" s="171"/>
      <c r="O153" s="168"/>
      <c r="P153" s="174"/>
      <c r="Q153" s="177"/>
      <c r="R153" s="180"/>
      <c r="S153" s="168"/>
      <c r="T153" s="168"/>
      <c r="U153" s="168"/>
      <c r="V153" s="89"/>
      <c r="W153" s="113" t="s">
        <v>334</v>
      </c>
      <c r="X153" s="114"/>
      <c r="Y153" s="114"/>
      <c r="Z153" s="117"/>
      <c r="AA153" s="114"/>
      <c r="AB153" s="114"/>
      <c r="AC153" s="114"/>
      <c r="AD153" s="114"/>
      <c r="AE153" s="114"/>
      <c r="AF153" s="114"/>
      <c r="AG153" s="114"/>
      <c r="AH153" s="114"/>
      <c r="AI153" s="114"/>
      <c r="AJ153" s="114"/>
      <c r="AK153" s="114"/>
      <c r="AL153" s="114"/>
    </row>
    <row r="154" spans="1:38" ht="64.5" customHeight="1" outlineLevel="1" thickBot="1" x14ac:dyDescent="0.3">
      <c r="A154" s="254"/>
      <c r="B154" s="207"/>
      <c r="C154" s="201"/>
      <c r="D154" s="132" t="s">
        <v>331</v>
      </c>
      <c r="E154" s="204"/>
      <c r="F154" s="204"/>
      <c r="G154" s="183"/>
      <c r="H154" s="162"/>
      <c r="I154" s="162"/>
      <c r="J154" s="162"/>
      <c r="K154" s="165"/>
      <c r="L154" s="168"/>
      <c r="M154" s="168"/>
      <c r="N154" s="171"/>
      <c r="O154" s="168"/>
      <c r="P154" s="174"/>
      <c r="Q154" s="177"/>
      <c r="R154" s="180"/>
      <c r="S154" s="168"/>
      <c r="T154" s="168"/>
      <c r="U154" s="168"/>
      <c r="V154" s="89"/>
      <c r="W154" s="113" t="s">
        <v>335</v>
      </c>
      <c r="X154" s="114"/>
      <c r="Y154" s="114"/>
      <c r="Z154" s="117"/>
      <c r="AA154" s="114"/>
      <c r="AB154" s="114"/>
      <c r="AC154" s="114"/>
      <c r="AD154" s="114"/>
      <c r="AE154" s="114"/>
      <c r="AF154" s="114"/>
      <c r="AG154" s="114"/>
      <c r="AH154" s="114"/>
      <c r="AI154" s="114"/>
      <c r="AJ154" s="114"/>
      <c r="AK154" s="114"/>
      <c r="AL154" s="114"/>
    </row>
    <row r="155" spans="1:38" ht="54" customHeight="1" outlineLevel="1" thickBot="1" x14ac:dyDescent="0.3">
      <c r="A155" s="254"/>
      <c r="B155" s="207"/>
      <c r="C155" s="201"/>
      <c r="D155" s="132" t="s">
        <v>330</v>
      </c>
      <c r="E155" s="204"/>
      <c r="F155" s="204"/>
      <c r="G155" s="183"/>
      <c r="H155" s="162"/>
      <c r="I155" s="162"/>
      <c r="J155" s="162"/>
      <c r="K155" s="165"/>
      <c r="L155" s="168"/>
      <c r="M155" s="168"/>
      <c r="N155" s="171"/>
      <c r="O155" s="168"/>
      <c r="P155" s="174"/>
      <c r="Q155" s="177"/>
      <c r="R155" s="180"/>
      <c r="S155" s="168"/>
      <c r="T155" s="168"/>
      <c r="U155" s="168"/>
      <c r="V155" s="89"/>
      <c r="W155" s="113" t="s">
        <v>336</v>
      </c>
      <c r="X155" s="114"/>
      <c r="Y155" s="114"/>
      <c r="Z155" s="117"/>
      <c r="AA155" s="114"/>
      <c r="AB155" s="114"/>
      <c r="AC155" s="114"/>
      <c r="AD155" s="114"/>
      <c r="AE155" s="114"/>
      <c r="AF155" s="114"/>
      <c r="AG155" s="114"/>
      <c r="AH155" s="114"/>
      <c r="AI155" s="114"/>
      <c r="AJ155" s="114"/>
      <c r="AK155" s="114"/>
      <c r="AL155" s="114"/>
    </row>
    <row r="156" spans="1:38" ht="54" customHeight="1" outlineLevel="1" thickBot="1" x14ac:dyDescent="0.3">
      <c r="A156" s="254"/>
      <c r="B156" s="207"/>
      <c r="C156" s="201"/>
      <c r="D156" s="132" t="s">
        <v>329</v>
      </c>
      <c r="E156" s="204"/>
      <c r="F156" s="204"/>
      <c r="G156" s="183"/>
      <c r="H156" s="162"/>
      <c r="I156" s="162"/>
      <c r="J156" s="162"/>
      <c r="K156" s="165"/>
      <c r="L156" s="168"/>
      <c r="M156" s="168"/>
      <c r="N156" s="171"/>
      <c r="O156" s="168"/>
      <c r="P156" s="174"/>
      <c r="Q156" s="177"/>
      <c r="R156" s="180"/>
      <c r="S156" s="168"/>
      <c r="T156" s="168"/>
      <c r="U156" s="168"/>
      <c r="V156" s="89"/>
      <c r="W156" s="113" t="s">
        <v>337</v>
      </c>
      <c r="X156" s="114"/>
      <c r="Y156" s="114"/>
      <c r="Z156" s="117"/>
      <c r="AA156" s="114"/>
      <c r="AB156" s="114"/>
      <c r="AC156" s="114"/>
      <c r="AD156" s="114"/>
      <c r="AE156" s="114"/>
      <c r="AF156" s="114"/>
      <c r="AG156" s="114"/>
      <c r="AH156" s="114"/>
      <c r="AI156" s="114"/>
      <c r="AJ156" s="114"/>
      <c r="AK156" s="114"/>
      <c r="AL156" s="114"/>
    </row>
    <row r="157" spans="1:38" ht="54" customHeight="1" outlineLevel="1" thickBot="1" x14ac:dyDescent="0.3">
      <c r="A157" s="254"/>
      <c r="B157" s="207"/>
      <c r="C157" s="201"/>
      <c r="D157" s="132" t="s">
        <v>328</v>
      </c>
      <c r="E157" s="204"/>
      <c r="F157" s="204"/>
      <c r="G157" s="183"/>
      <c r="H157" s="162"/>
      <c r="I157" s="162"/>
      <c r="J157" s="162"/>
      <c r="K157" s="165"/>
      <c r="L157" s="168"/>
      <c r="M157" s="168"/>
      <c r="N157" s="171"/>
      <c r="O157" s="168"/>
      <c r="P157" s="174"/>
      <c r="Q157" s="177"/>
      <c r="R157" s="180"/>
      <c r="S157" s="168"/>
      <c r="T157" s="168"/>
      <c r="U157" s="168"/>
      <c r="V157" s="89"/>
      <c r="W157" s="113" t="s">
        <v>338</v>
      </c>
      <c r="X157" s="114"/>
      <c r="Y157" s="114"/>
      <c r="Z157" s="114"/>
      <c r="AA157" s="114"/>
      <c r="AB157" s="114"/>
      <c r="AC157" s="114"/>
      <c r="AD157" s="114"/>
      <c r="AE157" s="114"/>
      <c r="AF157" s="114"/>
      <c r="AG157" s="114"/>
      <c r="AH157" s="114"/>
      <c r="AI157" s="114"/>
      <c r="AJ157" s="114"/>
      <c r="AK157" s="114"/>
      <c r="AL157" s="114"/>
    </row>
    <row r="158" spans="1:38" ht="54" customHeight="1" outlineLevel="1" thickBot="1" x14ac:dyDescent="0.3">
      <c r="A158" s="254"/>
      <c r="B158" s="207"/>
      <c r="C158" s="201"/>
      <c r="D158" s="132" t="s">
        <v>327</v>
      </c>
      <c r="E158" s="204"/>
      <c r="F158" s="204"/>
      <c r="G158" s="183"/>
      <c r="H158" s="162"/>
      <c r="I158" s="162"/>
      <c r="J158" s="162"/>
      <c r="K158" s="165"/>
      <c r="L158" s="168"/>
      <c r="M158" s="168"/>
      <c r="N158" s="171"/>
      <c r="O158" s="168"/>
      <c r="P158" s="174"/>
      <c r="Q158" s="177"/>
      <c r="R158" s="180"/>
      <c r="S158" s="168"/>
      <c r="T158" s="168"/>
      <c r="U158" s="168"/>
      <c r="V158" s="89"/>
      <c r="W158" s="113" t="s">
        <v>339</v>
      </c>
      <c r="X158" s="114"/>
      <c r="Y158" s="114"/>
      <c r="Z158" s="117"/>
      <c r="AA158" s="114"/>
      <c r="AB158" s="114"/>
      <c r="AC158" s="114"/>
      <c r="AD158" s="114"/>
      <c r="AE158" s="114"/>
      <c r="AF158" s="114"/>
      <c r="AG158" s="114"/>
      <c r="AH158" s="114"/>
      <c r="AI158" s="114"/>
      <c r="AJ158" s="114"/>
      <c r="AK158" s="114"/>
      <c r="AL158" s="114"/>
    </row>
    <row r="159" spans="1:38" ht="75.75" customHeight="1" outlineLevel="1" thickBot="1" x14ac:dyDescent="0.3">
      <c r="A159" s="254"/>
      <c r="B159" s="207"/>
      <c r="C159" s="201"/>
      <c r="D159" s="132" t="s">
        <v>326</v>
      </c>
      <c r="E159" s="204"/>
      <c r="F159" s="204"/>
      <c r="G159" s="183"/>
      <c r="H159" s="162"/>
      <c r="I159" s="162"/>
      <c r="J159" s="162"/>
      <c r="K159" s="165"/>
      <c r="L159" s="168"/>
      <c r="M159" s="168"/>
      <c r="N159" s="171"/>
      <c r="O159" s="168"/>
      <c r="P159" s="174"/>
      <c r="Q159" s="177"/>
      <c r="R159" s="180"/>
      <c r="S159" s="168"/>
      <c r="T159" s="168"/>
      <c r="U159" s="168"/>
      <c r="V159" s="89"/>
      <c r="W159" s="113" t="s">
        <v>340</v>
      </c>
      <c r="X159" s="114"/>
      <c r="Y159" s="114"/>
      <c r="Z159" s="117"/>
      <c r="AA159" s="114"/>
      <c r="AB159" s="114"/>
      <c r="AC159" s="114"/>
      <c r="AD159" s="114"/>
      <c r="AE159" s="114"/>
      <c r="AF159" s="114"/>
      <c r="AG159" s="114"/>
      <c r="AH159" s="114"/>
      <c r="AI159" s="114"/>
      <c r="AJ159" s="114"/>
      <c r="AK159" s="114"/>
      <c r="AL159" s="114"/>
    </row>
    <row r="160" spans="1:38" ht="54" customHeight="1" outlineLevel="1" thickBot="1" x14ac:dyDescent="0.3">
      <c r="A160" s="254"/>
      <c r="B160" s="207"/>
      <c r="C160" s="201"/>
      <c r="D160" s="132" t="s">
        <v>325</v>
      </c>
      <c r="E160" s="204"/>
      <c r="F160" s="204"/>
      <c r="G160" s="183"/>
      <c r="H160" s="162"/>
      <c r="I160" s="162"/>
      <c r="J160" s="162"/>
      <c r="K160" s="165"/>
      <c r="L160" s="168"/>
      <c r="M160" s="168"/>
      <c r="N160" s="171"/>
      <c r="O160" s="168"/>
      <c r="P160" s="174"/>
      <c r="Q160" s="177"/>
      <c r="R160" s="180"/>
      <c r="S160" s="168"/>
      <c r="T160" s="168"/>
      <c r="U160" s="168"/>
      <c r="V160" s="89"/>
      <c r="W160" s="113" t="s">
        <v>341</v>
      </c>
      <c r="X160" s="114"/>
      <c r="Y160" s="114"/>
      <c r="Z160" s="117"/>
      <c r="AA160" s="114"/>
      <c r="AB160" s="114"/>
      <c r="AC160" s="114"/>
      <c r="AD160" s="114"/>
      <c r="AE160" s="114"/>
      <c r="AF160" s="114"/>
      <c r="AG160" s="114"/>
      <c r="AH160" s="114"/>
      <c r="AI160" s="114"/>
      <c r="AJ160" s="114"/>
      <c r="AK160" s="114"/>
      <c r="AL160" s="114"/>
    </row>
    <row r="161" spans="1:38" ht="54" customHeight="1" outlineLevel="1" thickBot="1" x14ac:dyDescent="0.3">
      <c r="A161" s="254"/>
      <c r="B161" s="207"/>
      <c r="C161" s="201"/>
      <c r="D161" s="132" t="s">
        <v>324</v>
      </c>
      <c r="E161" s="204"/>
      <c r="F161" s="204"/>
      <c r="G161" s="183"/>
      <c r="H161" s="162"/>
      <c r="I161" s="162"/>
      <c r="J161" s="162"/>
      <c r="K161" s="165"/>
      <c r="L161" s="168"/>
      <c r="M161" s="168"/>
      <c r="N161" s="171"/>
      <c r="O161" s="168"/>
      <c r="P161" s="174"/>
      <c r="Q161" s="177"/>
      <c r="R161" s="180"/>
      <c r="S161" s="168"/>
      <c r="T161" s="168"/>
      <c r="U161" s="168"/>
      <c r="V161" s="89"/>
      <c r="W161" s="113" t="s">
        <v>342</v>
      </c>
      <c r="X161" s="114"/>
      <c r="Y161" s="114"/>
      <c r="Z161" s="117"/>
      <c r="AA161" s="114"/>
      <c r="AB161" s="114"/>
      <c r="AC161" s="114"/>
      <c r="AD161" s="114"/>
      <c r="AE161" s="114"/>
      <c r="AF161" s="114"/>
      <c r="AG161" s="114"/>
      <c r="AH161" s="114"/>
      <c r="AI161" s="114"/>
      <c r="AJ161" s="114"/>
      <c r="AK161" s="114"/>
      <c r="AL161" s="114"/>
    </row>
    <row r="162" spans="1:38" ht="54" customHeight="1" outlineLevel="1" thickBot="1" x14ac:dyDescent="0.3">
      <c r="A162" s="254"/>
      <c r="B162" s="207"/>
      <c r="C162" s="201"/>
      <c r="D162" s="132" t="s">
        <v>323</v>
      </c>
      <c r="E162" s="204"/>
      <c r="F162" s="204"/>
      <c r="G162" s="183"/>
      <c r="H162" s="162"/>
      <c r="I162" s="162"/>
      <c r="J162" s="162"/>
      <c r="K162" s="165"/>
      <c r="L162" s="168"/>
      <c r="M162" s="168"/>
      <c r="N162" s="171"/>
      <c r="O162" s="168"/>
      <c r="P162" s="174"/>
      <c r="Q162" s="177"/>
      <c r="R162" s="180"/>
      <c r="S162" s="168"/>
      <c r="T162" s="168"/>
      <c r="U162" s="168"/>
      <c r="V162" s="89"/>
      <c r="W162" s="113" t="s">
        <v>343</v>
      </c>
      <c r="X162" s="114"/>
      <c r="Y162" s="114"/>
      <c r="Z162" s="117"/>
      <c r="AA162" s="114"/>
      <c r="AB162" s="114"/>
      <c r="AC162" s="114"/>
      <c r="AD162" s="114"/>
      <c r="AE162" s="114"/>
      <c r="AF162" s="114"/>
      <c r="AG162" s="114"/>
      <c r="AH162" s="114"/>
      <c r="AI162" s="114"/>
      <c r="AJ162" s="114"/>
      <c r="AK162" s="114"/>
      <c r="AL162" s="114"/>
    </row>
    <row r="163" spans="1:38" ht="53.25" customHeight="1" outlineLevel="1" thickBot="1" x14ac:dyDescent="0.3">
      <c r="A163" s="254"/>
      <c r="B163" s="207"/>
      <c r="C163" s="201"/>
      <c r="D163" s="132" t="s">
        <v>322</v>
      </c>
      <c r="E163" s="204"/>
      <c r="F163" s="204"/>
      <c r="G163" s="183"/>
      <c r="H163" s="162"/>
      <c r="I163" s="162"/>
      <c r="J163" s="162"/>
      <c r="K163" s="165"/>
      <c r="L163" s="168"/>
      <c r="M163" s="168"/>
      <c r="N163" s="171"/>
      <c r="O163" s="168"/>
      <c r="P163" s="174"/>
      <c r="Q163" s="177"/>
      <c r="R163" s="180"/>
      <c r="S163" s="168"/>
      <c r="T163" s="168"/>
      <c r="U163" s="168"/>
      <c r="V163" s="89"/>
      <c r="W163" s="113" t="s">
        <v>344</v>
      </c>
      <c r="X163" s="114"/>
      <c r="Y163" s="114"/>
      <c r="Z163" s="117"/>
      <c r="AA163" s="114"/>
      <c r="AB163" s="114"/>
      <c r="AC163" s="114"/>
      <c r="AD163" s="114"/>
      <c r="AE163" s="114"/>
      <c r="AF163" s="114"/>
      <c r="AG163" s="114"/>
      <c r="AH163" s="114"/>
      <c r="AI163" s="114"/>
      <c r="AJ163" s="114"/>
      <c r="AK163" s="114"/>
      <c r="AL163" s="114"/>
    </row>
    <row r="164" spans="1:38" ht="252" customHeight="1" outlineLevel="1" thickBot="1" x14ac:dyDescent="0.3">
      <c r="A164" s="255"/>
      <c r="B164" s="208"/>
      <c r="C164" s="202"/>
      <c r="D164" s="132" t="s">
        <v>321</v>
      </c>
      <c r="E164" s="205"/>
      <c r="F164" s="205"/>
      <c r="G164" s="184"/>
      <c r="H164" s="163"/>
      <c r="I164" s="163"/>
      <c r="J164" s="163"/>
      <c r="K164" s="166"/>
      <c r="L164" s="169"/>
      <c r="M164" s="169"/>
      <c r="N164" s="172"/>
      <c r="O164" s="169"/>
      <c r="P164" s="175"/>
      <c r="Q164" s="178"/>
      <c r="R164" s="181"/>
      <c r="S164" s="169"/>
      <c r="T164" s="169"/>
      <c r="U164" s="169"/>
      <c r="V164" s="89"/>
      <c r="W164" s="113">
        <v>4.3</v>
      </c>
      <c r="X164" s="117"/>
      <c r="Y164" s="117"/>
      <c r="Z164" s="117"/>
      <c r="AA164" s="114"/>
      <c r="AB164" s="114"/>
      <c r="AC164" s="114"/>
      <c r="AD164" s="114"/>
      <c r="AE164" s="114"/>
      <c r="AF164" s="114"/>
      <c r="AG164" s="114"/>
      <c r="AH164" s="114"/>
      <c r="AI164" s="114"/>
      <c r="AJ164" s="114"/>
      <c r="AK164" s="114"/>
      <c r="AL164" s="114"/>
    </row>
    <row r="165" spans="1:38" s="12" customFormat="1" ht="4.5" customHeight="1" outlineLevel="1" thickBot="1" x14ac:dyDescent="0.4">
      <c r="B165" s="34"/>
      <c r="C165" s="33"/>
      <c r="D165" s="32"/>
      <c r="E165" s="65"/>
      <c r="F165" s="65"/>
      <c r="G165" s="65"/>
      <c r="H165" s="31"/>
      <c r="I165" s="31"/>
      <c r="J165" s="30"/>
      <c r="K165" s="69"/>
      <c r="L165" s="29"/>
      <c r="M165" s="28"/>
      <c r="N165" s="27"/>
      <c r="O165" s="26"/>
      <c r="P165" s="25"/>
      <c r="Q165" s="24"/>
      <c r="R165" s="71"/>
      <c r="S165" s="42"/>
      <c r="T165" s="42"/>
      <c r="U165" s="23"/>
      <c r="V165" s="124"/>
      <c r="W165" s="125"/>
      <c r="X165" s="115"/>
      <c r="Y165" s="115"/>
      <c r="Z165" s="115"/>
      <c r="AA165" s="115"/>
      <c r="AB165" s="115"/>
      <c r="AC165" s="115"/>
      <c r="AD165" s="115"/>
      <c r="AE165" s="115"/>
      <c r="AF165" s="115"/>
      <c r="AG165" s="115"/>
      <c r="AH165" s="115"/>
      <c r="AI165" s="115"/>
      <c r="AJ165" s="115"/>
      <c r="AK165" s="122"/>
      <c r="AL165" s="115"/>
    </row>
    <row r="166" spans="1:38" ht="48" customHeight="1" outlineLevel="1" thickBot="1" x14ac:dyDescent="0.3">
      <c r="A166" s="253">
        <v>12</v>
      </c>
      <c r="B166" s="206" t="s">
        <v>39</v>
      </c>
      <c r="C166" s="200" t="s">
        <v>40</v>
      </c>
      <c r="D166" s="132" t="s">
        <v>349</v>
      </c>
      <c r="E166" s="203" t="s">
        <v>418</v>
      </c>
      <c r="F166" s="203" t="s">
        <v>447</v>
      </c>
      <c r="G166" s="182"/>
      <c r="H166" s="189"/>
      <c r="I166" s="189"/>
      <c r="J166" s="189"/>
      <c r="K166" s="221"/>
      <c r="L166" s="167"/>
      <c r="M166" s="167"/>
      <c r="N166" s="170" t="str">
        <f>IF(M166="Easy",1,IF(M166="Neutral",2,IF(M166="Difficult",3,IF(M166="I don't know",0,"Please review"))))</f>
        <v>Please review</v>
      </c>
      <c r="O166" s="167"/>
      <c r="P166" s="173" t="str">
        <f>IF(O166="Low",1,IF(O166="Medium",2,IF(O166="High",3,IF(O166="I don't know",0,"Please review"))))</f>
        <v>Please review</v>
      </c>
      <c r="Q166" s="176" t="str">
        <f>+IFERROR((N166+P166)/2,"Please review")</f>
        <v>Please review</v>
      </c>
      <c r="R166" s="179"/>
      <c r="S166" s="167"/>
      <c r="T166" s="167"/>
      <c r="U166" s="167"/>
      <c r="V166" s="89"/>
      <c r="W166" s="113">
        <v>4.2</v>
      </c>
      <c r="X166" s="114"/>
      <c r="Y166" s="114"/>
      <c r="Z166" s="114"/>
      <c r="AA166" s="114"/>
      <c r="AB166" s="114"/>
      <c r="AC166" s="114"/>
      <c r="AD166" s="114"/>
      <c r="AE166" s="114"/>
      <c r="AF166" s="114"/>
      <c r="AG166" s="114"/>
      <c r="AH166" s="114"/>
      <c r="AI166" s="114"/>
      <c r="AJ166" s="114"/>
      <c r="AK166" s="114"/>
      <c r="AL166" s="114"/>
    </row>
    <row r="167" spans="1:38" ht="45.75" customHeight="1" thickBot="1" x14ac:dyDescent="0.3">
      <c r="A167" s="254"/>
      <c r="B167" s="207"/>
      <c r="C167" s="201"/>
      <c r="D167" s="132" t="s">
        <v>350</v>
      </c>
      <c r="E167" s="204"/>
      <c r="F167" s="204"/>
      <c r="G167" s="183"/>
      <c r="H167" s="190"/>
      <c r="I167" s="190"/>
      <c r="J167" s="190"/>
      <c r="K167" s="219"/>
      <c r="L167" s="168"/>
      <c r="M167" s="168"/>
      <c r="N167" s="171"/>
      <c r="O167" s="168"/>
      <c r="P167" s="174"/>
      <c r="Q167" s="177"/>
      <c r="R167" s="180"/>
      <c r="S167" s="168"/>
      <c r="T167" s="168"/>
      <c r="U167" s="168"/>
      <c r="V167" s="89"/>
      <c r="W167" s="113" t="s">
        <v>351</v>
      </c>
      <c r="X167" s="117"/>
      <c r="Y167" s="117"/>
      <c r="Z167" s="117"/>
      <c r="AA167" s="114"/>
      <c r="AB167" s="114"/>
      <c r="AC167" s="114"/>
      <c r="AD167" s="114"/>
      <c r="AE167" s="114"/>
      <c r="AF167" s="114"/>
      <c r="AG167" s="114"/>
      <c r="AH167" s="114"/>
      <c r="AI167" s="114"/>
      <c r="AJ167" s="114"/>
      <c r="AK167" s="114"/>
      <c r="AL167" s="114"/>
    </row>
    <row r="168" spans="1:38" ht="41.25" customHeight="1" thickBot="1" x14ac:dyDescent="0.3">
      <c r="A168" s="254"/>
      <c r="B168" s="207"/>
      <c r="C168" s="201"/>
      <c r="D168" s="132" t="s">
        <v>348</v>
      </c>
      <c r="E168" s="204"/>
      <c r="F168" s="204"/>
      <c r="G168" s="183"/>
      <c r="H168" s="190"/>
      <c r="I168" s="190"/>
      <c r="J168" s="190"/>
      <c r="K168" s="219"/>
      <c r="L168" s="168"/>
      <c r="M168" s="168"/>
      <c r="N168" s="171"/>
      <c r="O168" s="168"/>
      <c r="P168" s="174"/>
      <c r="Q168" s="177"/>
      <c r="R168" s="180"/>
      <c r="S168" s="168"/>
      <c r="T168" s="168"/>
      <c r="U168" s="168"/>
      <c r="V168" s="89"/>
      <c r="W168" s="113" t="s">
        <v>352</v>
      </c>
      <c r="X168" s="117"/>
      <c r="Y168" s="114"/>
      <c r="Z168" s="117"/>
      <c r="AA168" s="114"/>
      <c r="AB168" s="114"/>
      <c r="AC168" s="114"/>
      <c r="AD168" s="114"/>
      <c r="AE168" s="114"/>
      <c r="AF168" s="114"/>
      <c r="AG168" s="114"/>
      <c r="AH168" s="114"/>
      <c r="AI168" s="114"/>
      <c r="AJ168" s="114"/>
      <c r="AK168" s="114"/>
      <c r="AL168" s="114"/>
    </row>
    <row r="169" spans="1:38" ht="54.75" customHeight="1" thickBot="1" x14ac:dyDescent="0.3">
      <c r="A169" s="254"/>
      <c r="B169" s="207"/>
      <c r="C169" s="201"/>
      <c r="D169" s="132" t="s">
        <v>347</v>
      </c>
      <c r="E169" s="204"/>
      <c r="F169" s="204"/>
      <c r="G169" s="183"/>
      <c r="H169" s="190"/>
      <c r="I169" s="190"/>
      <c r="J169" s="190"/>
      <c r="K169" s="219"/>
      <c r="L169" s="168"/>
      <c r="M169" s="168"/>
      <c r="N169" s="171"/>
      <c r="O169" s="168"/>
      <c r="P169" s="174"/>
      <c r="Q169" s="177"/>
      <c r="R169" s="180"/>
      <c r="S169" s="168"/>
      <c r="T169" s="168"/>
      <c r="U169" s="168"/>
      <c r="V169" s="89"/>
      <c r="W169" s="113" t="s">
        <v>353</v>
      </c>
      <c r="X169" s="114"/>
      <c r="Y169" s="117"/>
      <c r="Z169" s="117"/>
      <c r="AA169" s="114"/>
      <c r="AB169" s="114"/>
      <c r="AC169" s="114"/>
      <c r="AD169" s="114"/>
      <c r="AE169" s="114"/>
      <c r="AF169" s="114"/>
      <c r="AG169" s="114"/>
      <c r="AH169" s="114"/>
      <c r="AI169" s="114"/>
      <c r="AJ169" s="114"/>
      <c r="AK169" s="114"/>
      <c r="AL169" s="114"/>
    </row>
    <row r="170" spans="1:38" ht="39.75" customHeight="1" thickBot="1" x14ac:dyDescent="0.3">
      <c r="A170" s="254"/>
      <c r="B170" s="207"/>
      <c r="C170" s="201"/>
      <c r="D170" s="132" t="s">
        <v>346</v>
      </c>
      <c r="E170" s="204"/>
      <c r="F170" s="204"/>
      <c r="G170" s="183"/>
      <c r="H170" s="190"/>
      <c r="I170" s="190"/>
      <c r="J170" s="190"/>
      <c r="K170" s="219"/>
      <c r="L170" s="168"/>
      <c r="M170" s="168"/>
      <c r="N170" s="171"/>
      <c r="O170" s="168"/>
      <c r="P170" s="174"/>
      <c r="Q170" s="177"/>
      <c r="R170" s="180"/>
      <c r="S170" s="168"/>
      <c r="T170" s="168"/>
      <c r="U170" s="168"/>
      <c r="V170" s="89"/>
      <c r="W170" s="113" t="s">
        <v>354</v>
      </c>
      <c r="X170" s="117"/>
      <c r="Y170" s="117"/>
      <c r="Z170" s="117"/>
      <c r="AA170" s="114"/>
      <c r="AB170" s="114"/>
      <c r="AC170" s="114"/>
      <c r="AD170" s="114"/>
      <c r="AE170" s="114"/>
      <c r="AF170" s="114"/>
      <c r="AG170" s="114"/>
      <c r="AH170" s="114"/>
      <c r="AI170" s="114"/>
      <c r="AJ170" s="114"/>
      <c r="AK170" s="114"/>
      <c r="AL170" s="114"/>
    </row>
    <row r="171" spans="1:38" ht="75" customHeight="1" thickBot="1" x14ac:dyDescent="0.3">
      <c r="A171" s="255"/>
      <c r="B171" s="208"/>
      <c r="C171" s="202"/>
      <c r="D171" s="132" t="s">
        <v>345</v>
      </c>
      <c r="E171" s="205"/>
      <c r="F171" s="205"/>
      <c r="G171" s="184"/>
      <c r="H171" s="191"/>
      <c r="I171" s="191"/>
      <c r="J171" s="191"/>
      <c r="K171" s="222"/>
      <c r="L171" s="169"/>
      <c r="M171" s="169"/>
      <c r="N171" s="172"/>
      <c r="O171" s="169"/>
      <c r="P171" s="175"/>
      <c r="Q171" s="178"/>
      <c r="R171" s="181"/>
      <c r="S171" s="169"/>
      <c r="T171" s="169"/>
      <c r="U171" s="169"/>
      <c r="V171" s="89"/>
      <c r="W171" s="113" t="s">
        <v>355</v>
      </c>
      <c r="X171" s="117"/>
      <c r="Y171" s="117"/>
      <c r="Z171" s="117"/>
      <c r="AA171" s="114"/>
      <c r="AB171" s="114"/>
      <c r="AC171" s="114"/>
      <c r="AD171" s="114"/>
      <c r="AE171" s="114"/>
      <c r="AF171" s="114"/>
      <c r="AG171" s="114"/>
      <c r="AH171" s="114"/>
      <c r="AI171" s="114"/>
      <c r="AJ171" s="114"/>
      <c r="AK171" s="114"/>
      <c r="AL171" s="114"/>
    </row>
    <row r="172" spans="1:38" ht="16.5" thickBot="1" x14ac:dyDescent="0.3">
      <c r="W172" s="111"/>
      <c r="X172" s="130"/>
      <c r="Y172" s="41"/>
      <c r="Z172" s="130"/>
      <c r="AA172" s="41"/>
      <c r="AB172" s="130"/>
      <c r="AC172" s="41"/>
      <c r="AD172" s="41"/>
      <c r="AE172" s="41"/>
      <c r="AF172" s="41"/>
      <c r="AG172" s="130"/>
      <c r="AH172" s="41"/>
      <c r="AI172" s="41"/>
      <c r="AJ172" s="130"/>
      <c r="AK172" s="41"/>
      <c r="AL172" s="41"/>
    </row>
    <row r="173" spans="1:38" ht="16.5" thickBot="1" x14ac:dyDescent="0.3">
      <c r="W173" s="111"/>
      <c r="X173" s="41"/>
      <c r="Y173" s="41"/>
      <c r="Z173" s="41"/>
      <c r="AA173" s="41"/>
      <c r="AB173" s="41"/>
      <c r="AC173" s="41"/>
      <c r="AD173" s="41"/>
      <c r="AE173" s="41"/>
      <c r="AF173" s="41"/>
      <c r="AG173" s="41"/>
      <c r="AH173" s="41"/>
      <c r="AI173" s="41"/>
      <c r="AJ173" s="41"/>
      <c r="AK173" s="41"/>
      <c r="AL173" s="130"/>
    </row>
    <row r="174" spans="1:38" x14ac:dyDescent="0.25">
      <c r="W174" s="111"/>
      <c r="X174" s="41"/>
      <c r="Y174" s="41"/>
      <c r="Z174" s="41"/>
      <c r="AA174" s="41"/>
      <c r="AB174" s="41"/>
      <c r="AC174" s="41"/>
      <c r="AD174" s="41"/>
      <c r="AE174" s="41"/>
      <c r="AF174" s="41"/>
      <c r="AG174" s="41"/>
      <c r="AH174" s="41"/>
      <c r="AI174" s="41"/>
      <c r="AJ174" s="41"/>
      <c r="AK174" s="41"/>
      <c r="AL174" s="41"/>
    </row>
    <row r="175" spans="1:38" x14ac:dyDescent="0.25">
      <c r="W175" s="111"/>
      <c r="X175" s="41"/>
      <c r="Y175" s="41"/>
      <c r="Z175" s="41"/>
      <c r="AA175" s="41"/>
      <c r="AB175" s="41"/>
      <c r="AC175" s="41"/>
      <c r="AD175" s="41"/>
      <c r="AE175" s="41"/>
      <c r="AF175" s="41"/>
      <c r="AG175" s="41"/>
      <c r="AH175" s="41"/>
      <c r="AI175" s="41"/>
      <c r="AJ175" s="41"/>
      <c r="AK175" s="41"/>
      <c r="AL175" s="41"/>
    </row>
    <row r="176" spans="1:38" x14ac:dyDescent="0.25">
      <c r="W176" s="111"/>
      <c r="X176" s="41"/>
      <c r="Y176" s="41"/>
      <c r="Z176" s="41"/>
      <c r="AA176" s="41"/>
      <c r="AB176" s="41"/>
      <c r="AC176" s="41"/>
      <c r="AD176" s="41"/>
      <c r="AE176" s="41"/>
      <c r="AF176" s="41"/>
      <c r="AG176" s="41"/>
      <c r="AH176" s="41"/>
      <c r="AI176" s="41"/>
      <c r="AJ176" s="41"/>
      <c r="AK176" s="41"/>
      <c r="AL176" s="41"/>
    </row>
    <row r="177" spans="23:38" x14ac:dyDescent="0.25">
      <c r="W177" s="111"/>
      <c r="X177" s="41"/>
      <c r="Y177" s="41"/>
      <c r="Z177" s="41"/>
      <c r="AA177" s="41"/>
      <c r="AB177" s="41"/>
      <c r="AC177" s="41"/>
      <c r="AD177" s="41"/>
      <c r="AE177" s="41"/>
      <c r="AF177" s="41"/>
      <c r="AG177" s="41"/>
      <c r="AH177" s="41"/>
      <c r="AI177" s="41"/>
      <c r="AJ177" s="41"/>
      <c r="AK177" s="41"/>
      <c r="AL177" s="41"/>
    </row>
    <row r="178" spans="23:38" x14ac:dyDescent="0.25">
      <c r="W178" s="111"/>
      <c r="X178" s="41"/>
      <c r="Y178" s="41"/>
      <c r="Z178" s="41"/>
      <c r="AA178" s="41"/>
      <c r="AB178" s="41"/>
      <c r="AC178" s="41"/>
      <c r="AD178" s="41"/>
      <c r="AE178" s="41"/>
      <c r="AF178" s="41"/>
      <c r="AG178" s="41"/>
      <c r="AH178" s="41"/>
      <c r="AI178" s="41"/>
      <c r="AJ178" s="41"/>
      <c r="AK178" s="41"/>
      <c r="AL178" s="41"/>
    </row>
    <row r="179" spans="23:38" x14ac:dyDescent="0.25">
      <c r="W179" s="111"/>
      <c r="X179" s="41"/>
      <c r="Y179" s="41"/>
      <c r="Z179" s="41"/>
      <c r="AA179" s="41"/>
      <c r="AB179" s="41"/>
      <c r="AC179" s="41"/>
      <c r="AD179" s="41"/>
      <c r="AE179" s="41"/>
      <c r="AF179" s="41"/>
      <c r="AG179" s="41"/>
      <c r="AH179" s="41"/>
      <c r="AI179" s="41"/>
      <c r="AJ179" s="41"/>
      <c r="AK179" s="41"/>
      <c r="AL179" s="41"/>
    </row>
    <row r="180" spans="23:38" x14ac:dyDescent="0.25">
      <c r="W180" s="111"/>
      <c r="X180" s="41"/>
      <c r="Y180" s="41"/>
      <c r="Z180" s="41"/>
      <c r="AA180" s="41"/>
      <c r="AB180" s="41"/>
      <c r="AC180" s="41"/>
      <c r="AD180" s="41"/>
      <c r="AE180" s="41"/>
      <c r="AF180" s="41"/>
      <c r="AG180" s="41"/>
      <c r="AH180" s="41"/>
      <c r="AI180" s="41"/>
      <c r="AJ180" s="41"/>
      <c r="AK180" s="41"/>
      <c r="AL180" s="41"/>
    </row>
    <row r="181" spans="23:38" x14ac:dyDescent="0.25">
      <c r="W181" s="111"/>
      <c r="X181" s="41"/>
      <c r="Y181" s="41"/>
      <c r="Z181" s="41"/>
      <c r="AA181" s="41"/>
      <c r="AB181" s="41"/>
      <c r="AC181" s="41"/>
      <c r="AD181" s="41"/>
      <c r="AE181" s="41"/>
      <c r="AF181" s="41"/>
      <c r="AG181" s="41"/>
      <c r="AH181" s="41"/>
      <c r="AI181" s="41"/>
      <c r="AJ181" s="41"/>
      <c r="AK181" s="41"/>
      <c r="AL181" s="41"/>
    </row>
    <row r="182" spans="23:38" x14ac:dyDescent="0.25">
      <c r="W182" s="111"/>
      <c r="X182" s="41"/>
      <c r="Y182" s="41"/>
      <c r="Z182" s="41"/>
      <c r="AA182" s="41"/>
      <c r="AB182" s="41"/>
      <c r="AC182" s="41"/>
      <c r="AD182" s="41"/>
      <c r="AE182" s="41"/>
      <c r="AF182" s="41"/>
      <c r="AG182" s="41"/>
      <c r="AH182" s="41"/>
      <c r="AI182" s="41"/>
      <c r="AJ182" s="41"/>
      <c r="AK182" s="41"/>
      <c r="AL182" s="41"/>
    </row>
    <row r="183" spans="23:38" x14ac:dyDescent="0.25">
      <c r="W183" s="111"/>
      <c r="X183" s="41"/>
      <c r="Y183" s="41"/>
      <c r="Z183" s="41"/>
      <c r="AA183" s="41"/>
      <c r="AB183" s="41"/>
      <c r="AC183" s="41"/>
      <c r="AD183" s="41"/>
      <c r="AE183" s="41"/>
      <c r="AF183" s="41"/>
      <c r="AG183" s="41"/>
      <c r="AH183" s="41"/>
      <c r="AI183" s="41"/>
      <c r="AJ183" s="41"/>
      <c r="AK183" s="41"/>
      <c r="AL183" s="41"/>
    </row>
    <row r="184" spans="23:38" x14ac:dyDescent="0.25">
      <c r="W184" s="111"/>
      <c r="X184" s="41"/>
      <c r="Y184" s="41"/>
      <c r="Z184" s="41"/>
      <c r="AA184" s="41"/>
      <c r="AB184" s="41"/>
      <c r="AC184" s="41"/>
      <c r="AD184" s="41"/>
      <c r="AE184" s="41"/>
      <c r="AF184" s="41"/>
      <c r="AG184" s="41"/>
      <c r="AH184" s="41"/>
      <c r="AI184" s="41"/>
      <c r="AJ184" s="41"/>
      <c r="AK184" s="41"/>
      <c r="AL184" s="41"/>
    </row>
    <row r="185" spans="23:38" x14ac:dyDescent="0.25">
      <c r="W185" s="111"/>
      <c r="X185" s="41"/>
      <c r="Y185" s="41"/>
      <c r="Z185" s="41"/>
      <c r="AA185" s="41"/>
      <c r="AB185" s="41"/>
      <c r="AC185" s="41"/>
      <c r="AD185" s="41"/>
      <c r="AE185" s="41"/>
      <c r="AF185" s="41"/>
      <c r="AG185" s="41"/>
      <c r="AH185" s="41"/>
      <c r="AI185" s="41"/>
      <c r="AJ185" s="41"/>
      <c r="AK185" s="41"/>
      <c r="AL185" s="41"/>
    </row>
    <row r="186" spans="23:38" x14ac:dyDescent="0.25">
      <c r="W186" s="111"/>
      <c r="X186" s="41"/>
      <c r="Y186" s="41"/>
      <c r="Z186" s="41"/>
      <c r="AA186" s="41"/>
      <c r="AB186" s="41"/>
      <c r="AC186" s="41"/>
      <c r="AD186" s="41"/>
      <c r="AE186" s="41"/>
      <c r="AF186" s="41"/>
      <c r="AG186" s="41"/>
      <c r="AH186" s="41"/>
      <c r="AI186" s="41"/>
      <c r="AJ186" s="41"/>
      <c r="AK186" s="41"/>
      <c r="AL186" s="41"/>
    </row>
    <row r="187" spans="23:38" x14ac:dyDescent="0.25">
      <c r="W187" s="111"/>
      <c r="X187" s="41"/>
      <c r="Y187" s="41"/>
      <c r="Z187" s="41"/>
      <c r="AA187" s="41"/>
      <c r="AB187" s="41"/>
      <c r="AC187" s="41"/>
      <c r="AD187" s="41"/>
      <c r="AE187" s="41"/>
      <c r="AF187" s="41"/>
      <c r="AG187" s="41"/>
      <c r="AH187" s="41"/>
      <c r="AI187" s="41"/>
      <c r="AJ187" s="41"/>
      <c r="AK187" s="41"/>
      <c r="AL187" s="41"/>
    </row>
    <row r="188" spans="23:38" x14ac:dyDescent="0.25">
      <c r="W188" s="111"/>
      <c r="X188" s="41"/>
      <c r="Y188" s="41"/>
      <c r="Z188" s="41"/>
      <c r="AA188" s="41"/>
      <c r="AB188" s="41"/>
      <c r="AC188" s="41"/>
      <c r="AD188" s="41"/>
      <c r="AE188" s="41"/>
      <c r="AF188" s="41"/>
      <c r="AG188" s="41"/>
      <c r="AH188" s="41"/>
      <c r="AI188" s="41"/>
      <c r="AJ188" s="41"/>
      <c r="AK188" s="41"/>
      <c r="AL188" s="41"/>
    </row>
    <row r="189" spans="23:38" x14ac:dyDescent="0.25">
      <c r="W189" s="111"/>
      <c r="X189" s="41"/>
      <c r="Y189" s="41"/>
      <c r="Z189" s="41"/>
      <c r="AA189" s="41"/>
      <c r="AB189" s="41"/>
      <c r="AC189" s="41"/>
      <c r="AD189" s="41"/>
      <c r="AE189" s="41"/>
      <c r="AF189" s="41"/>
      <c r="AG189" s="41"/>
      <c r="AH189" s="41"/>
      <c r="AI189" s="41"/>
      <c r="AJ189" s="41"/>
      <c r="AK189" s="41"/>
      <c r="AL189" s="41"/>
    </row>
    <row r="190" spans="23:38" x14ac:dyDescent="0.25">
      <c r="W190" s="111"/>
      <c r="X190" s="41"/>
      <c r="Y190" s="41"/>
      <c r="Z190" s="41"/>
      <c r="AA190" s="41"/>
      <c r="AB190" s="41"/>
      <c r="AC190" s="41"/>
      <c r="AD190" s="41"/>
      <c r="AE190" s="41"/>
      <c r="AF190" s="41"/>
      <c r="AG190" s="41"/>
      <c r="AH190" s="41"/>
      <c r="AI190" s="41"/>
      <c r="AJ190" s="41"/>
      <c r="AK190" s="41"/>
      <c r="AL190" s="41"/>
    </row>
    <row r="191" spans="23:38" x14ac:dyDescent="0.25">
      <c r="W191" s="111"/>
      <c r="X191" s="41"/>
      <c r="Y191" s="41"/>
      <c r="Z191" s="41"/>
      <c r="AA191" s="41"/>
      <c r="AB191" s="41"/>
      <c r="AC191" s="41"/>
      <c r="AD191" s="41"/>
      <c r="AE191" s="41"/>
      <c r="AF191" s="41"/>
      <c r="AG191" s="41"/>
      <c r="AH191" s="41"/>
      <c r="AI191" s="41"/>
      <c r="AJ191" s="41"/>
      <c r="AK191" s="41"/>
      <c r="AL191" s="41"/>
    </row>
    <row r="192" spans="23:38" x14ac:dyDescent="0.25">
      <c r="W192" s="111"/>
      <c r="X192" s="41"/>
      <c r="Y192" s="41"/>
      <c r="Z192" s="41"/>
      <c r="AA192" s="41"/>
      <c r="AB192" s="41"/>
      <c r="AC192" s="41"/>
      <c r="AD192" s="41"/>
      <c r="AE192" s="41"/>
      <c r="AF192" s="41"/>
      <c r="AG192" s="41"/>
      <c r="AH192" s="41"/>
      <c r="AI192" s="41"/>
      <c r="AJ192" s="41"/>
      <c r="AK192" s="41"/>
      <c r="AL192" s="41"/>
    </row>
    <row r="193" spans="23:38" x14ac:dyDescent="0.25">
      <c r="W193" s="111"/>
      <c r="X193" s="41"/>
      <c r="Y193" s="41"/>
      <c r="Z193" s="41"/>
      <c r="AA193" s="41"/>
      <c r="AB193" s="41"/>
      <c r="AC193" s="41"/>
      <c r="AD193" s="41"/>
      <c r="AE193" s="41"/>
      <c r="AF193" s="41"/>
      <c r="AG193" s="41"/>
      <c r="AH193" s="41"/>
      <c r="AI193" s="41"/>
      <c r="AJ193" s="41"/>
      <c r="AK193" s="41"/>
      <c r="AL193" s="41"/>
    </row>
    <row r="194" spans="23:38" x14ac:dyDescent="0.25">
      <c r="W194" s="111"/>
      <c r="X194" s="41"/>
      <c r="Y194" s="41"/>
      <c r="Z194" s="41"/>
      <c r="AA194" s="41"/>
      <c r="AB194" s="41"/>
      <c r="AC194" s="41"/>
      <c r="AD194" s="41"/>
      <c r="AE194" s="41"/>
      <c r="AF194" s="41"/>
      <c r="AG194" s="41"/>
      <c r="AH194" s="41"/>
      <c r="AI194" s="41"/>
      <c r="AJ194" s="41"/>
      <c r="AK194" s="41"/>
      <c r="AL194" s="41"/>
    </row>
    <row r="195" spans="23:38" x14ac:dyDescent="0.25">
      <c r="W195" s="111"/>
      <c r="X195" s="41"/>
      <c r="Y195" s="41"/>
      <c r="Z195" s="41"/>
      <c r="AA195" s="41"/>
      <c r="AB195" s="41"/>
      <c r="AC195" s="41"/>
      <c r="AD195" s="41"/>
      <c r="AE195" s="41"/>
      <c r="AF195" s="41"/>
      <c r="AG195" s="41"/>
      <c r="AH195" s="41"/>
      <c r="AI195" s="41"/>
      <c r="AJ195" s="41"/>
      <c r="AK195" s="41"/>
      <c r="AL195" s="41"/>
    </row>
    <row r="196" spans="23:38" x14ac:dyDescent="0.25">
      <c r="W196" s="111"/>
      <c r="X196" s="41"/>
      <c r="Y196" s="41"/>
      <c r="Z196" s="41"/>
      <c r="AA196" s="41"/>
      <c r="AB196" s="41"/>
      <c r="AC196" s="41"/>
      <c r="AD196" s="41"/>
      <c r="AE196" s="41"/>
      <c r="AF196" s="41"/>
      <c r="AG196" s="41"/>
      <c r="AH196" s="41"/>
      <c r="AI196" s="41"/>
      <c r="AJ196" s="41"/>
      <c r="AK196" s="41"/>
      <c r="AL196" s="41"/>
    </row>
    <row r="197" spans="23:38" x14ac:dyDescent="0.25">
      <c r="W197" s="111"/>
      <c r="X197" s="41"/>
      <c r="Y197" s="41"/>
      <c r="Z197" s="41"/>
      <c r="AA197" s="41"/>
      <c r="AB197" s="41"/>
      <c r="AC197" s="41"/>
      <c r="AD197" s="41"/>
      <c r="AE197" s="41"/>
      <c r="AF197" s="41"/>
      <c r="AG197" s="41"/>
      <c r="AH197" s="41"/>
      <c r="AI197" s="41"/>
      <c r="AJ197" s="41"/>
      <c r="AK197" s="41"/>
      <c r="AL197" s="41"/>
    </row>
    <row r="198" spans="23:38" x14ac:dyDescent="0.25">
      <c r="W198" s="111"/>
      <c r="X198" s="41"/>
      <c r="Y198" s="41"/>
      <c r="Z198" s="41"/>
      <c r="AA198" s="41"/>
      <c r="AB198" s="41"/>
      <c r="AC198" s="41"/>
      <c r="AD198" s="41"/>
      <c r="AE198" s="41"/>
      <c r="AF198" s="41"/>
      <c r="AG198" s="41"/>
      <c r="AH198" s="41"/>
      <c r="AI198" s="41"/>
      <c r="AJ198" s="41"/>
      <c r="AK198" s="41"/>
      <c r="AL198" s="41"/>
    </row>
    <row r="199" spans="23:38" x14ac:dyDescent="0.25">
      <c r="W199" s="111"/>
      <c r="X199" s="41"/>
      <c r="Y199" s="41"/>
      <c r="Z199" s="41"/>
      <c r="AA199" s="41"/>
      <c r="AB199" s="41"/>
      <c r="AC199" s="41"/>
      <c r="AD199" s="41"/>
      <c r="AE199" s="41"/>
      <c r="AF199" s="41"/>
      <c r="AG199" s="41"/>
      <c r="AH199" s="41"/>
      <c r="AI199" s="41"/>
      <c r="AJ199" s="41"/>
      <c r="AK199" s="41"/>
      <c r="AL199" s="41"/>
    </row>
    <row r="200" spans="23:38" x14ac:dyDescent="0.25">
      <c r="W200" s="111"/>
      <c r="X200" s="41"/>
      <c r="Y200" s="41"/>
      <c r="Z200" s="41"/>
      <c r="AA200" s="41"/>
      <c r="AB200" s="41"/>
      <c r="AC200" s="41"/>
      <c r="AD200" s="41"/>
      <c r="AE200" s="41"/>
      <c r="AF200" s="41"/>
      <c r="AG200" s="41"/>
      <c r="AH200" s="41"/>
      <c r="AI200" s="41"/>
      <c r="AJ200" s="41"/>
      <c r="AK200" s="41"/>
      <c r="AL200" s="41"/>
    </row>
    <row r="201" spans="23:38" x14ac:dyDescent="0.25">
      <c r="W201" s="111"/>
      <c r="X201" s="41"/>
      <c r="Y201" s="41"/>
      <c r="Z201" s="41"/>
      <c r="AA201" s="41"/>
      <c r="AB201" s="41"/>
      <c r="AC201" s="41"/>
      <c r="AD201" s="41"/>
      <c r="AE201" s="41"/>
      <c r="AF201" s="41"/>
      <c r="AG201" s="41"/>
      <c r="AH201" s="41"/>
      <c r="AI201" s="41"/>
      <c r="AJ201" s="41"/>
      <c r="AK201" s="41"/>
      <c r="AL201" s="41"/>
    </row>
    <row r="202" spans="23:38" x14ac:dyDescent="0.25">
      <c r="W202" s="111"/>
      <c r="X202" s="41"/>
      <c r="Y202" s="41"/>
      <c r="Z202" s="41"/>
      <c r="AA202" s="41"/>
      <c r="AB202" s="41"/>
      <c r="AC202" s="41"/>
      <c r="AD202" s="41"/>
      <c r="AE202" s="41"/>
      <c r="AF202" s="41"/>
      <c r="AG202" s="41"/>
      <c r="AH202" s="41"/>
      <c r="AI202" s="41"/>
      <c r="AJ202" s="41"/>
      <c r="AK202" s="41"/>
      <c r="AL202" s="41"/>
    </row>
    <row r="203" spans="23:38" x14ac:dyDescent="0.25">
      <c r="W203" s="111"/>
      <c r="X203" s="41"/>
      <c r="Y203" s="41"/>
      <c r="Z203" s="41"/>
      <c r="AA203" s="41"/>
      <c r="AB203" s="41"/>
      <c r="AC203" s="41"/>
      <c r="AD203" s="41"/>
      <c r="AE203" s="41"/>
      <c r="AF203" s="41"/>
      <c r="AG203" s="41"/>
      <c r="AH203" s="41"/>
      <c r="AI203" s="41"/>
      <c r="AJ203" s="41"/>
      <c r="AK203" s="41"/>
      <c r="AL203" s="41"/>
    </row>
    <row r="204" spans="23:38" x14ac:dyDescent="0.25">
      <c r="W204" s="111"/>
      <c r="X204" s="41"/>
      <c r="Y204" s="41"/>
      <c r="Z204" s="41"/>
      <c r="AA204" s="41"/>
      <c r="AB204" s="41"/>
      <c r="AC204" s="41"/>
      <c r="AD204" s="41"/>
      <c r="AE204" s="41"/>
      <c r="AF204" s="41"/>
      <c r="AG204" s="41"/>
      <c r="AH204" s="41"/>
      <c r="AI204" s="41"/>
      <c r="AJ204" s="41"/>
      <c r="AK204" s="41"/>
      <c r="AL204" s="41"/>
    </row>
    <row r="205" spans="23:38" x14ac:dyDescent="0.25">
      <c r="W205" s="111"/>
      <c r="X205" s="41"/>
      <c r="Y205" s="41"/>
      <c r="Z205" s="41"/>
      <c r="AA205" s="41"/>
      <c r="AB205" s="41"/>
      <c r="AC205" s="41"/>
      <c r="AD205" s="41"/>
      <c r="AE205" s="41"/>
      <c r="AF205" s="41"/>
      <c r="AG205" s="41"/>
      <c r="AH205" s="41"/>
      <c r="AI205" s="41"/>
      <c r="AJ205" s="41"/>
      <c r="AK205" s="41"/>
      <c r="AL205" s="41"/>
    </row>
    <row r="206" spans="23:38" x14ac:dyDescent="0.25">
      <c r="W206" s="111"/>
      <c r="X206" s="41"/>
      <c r="Y206" s="41"/>
      <c r="Z206" s="41"/>
      <c r="AA206" s="41"/>
      <c r="AB206" s="41"/>
      <c r="AC206" s="41"/>
      <c r="AD206" s="41"/>
      <c r="AE206" s="41"/>
      <c r="AF206" s="41"/>
      <c r="AG206" s="41"/>
      <c r="AH206" s="41"/>
      <c r="AI206" s="41"/>
      <c r="AJ206" s="41"/>
      <c r="AK206" s="41"/>
      <c r="AL206" s="41"/>
    </row>
    <row r="207" spans="23:38" x14ac:dyDescent="0.25">
      <c r="W207" s="111"/>
      <c r="X207" s="41"/>
      <c r="Y207" s="41"/>
      <c r="Z207" s="41"/>
      <c r="AA207" s="41"/>
      <c r="AB207" s="41"/>
      <c r="AC207" s="41"/>
      <c r="AD207" s="41"/>
      <c r="AE207" s="41"/>
      <c r="AF207" s="41"/>
      <c r="AG207" s="41"/>
      <c r="AH207" s="41"/>
      <c r="AI207" s="41"/>
      <c r="AJ207" s="41"/>
      <c r="AK207" s="41"/>
      <c r="AL207" s="41"/>
    </row>
    <row r="208" spans="23:38" x14ac:dyDescent="0.25">
      <c r="W208" s="111"/>
      <c r="X208" s="41"/>
      <c r="Y208" s="41"/>
      <c r="Z208" s="41"/>
      <c r="AA208" s="41"/>
      <c r="AB208" s="41"/>
      <c r="AC208" s="41"/>
      <c r="AD208" s="41"/>
      <c r="AE208" s="41"/>
      <c r="AF208" s="41"/>
      <c r="AG208" s="41"/>
      <c r="AH208" s="41"/>
      <c r="AI208" s="41"/>
      <c r="AJ208" s="41"/>
      <c r="AK208" s="41"/>
      <c r="AL208" s="41"/>
    </row>
    <row r="209" spans="23:38" x14ac:dyDescent="0.25">
      <c r="W209" s="111"/>
      <c r="X209" s="41"/>
      <c r="Y209" s="41"/>
      <c r="Z209" s="41"/>
      <c r="AA209" s="41"/>
      <c r="AB209" s="41"/>
      <c r="AC209" s="41"/>
      <c r="AD209" s="41"/>
      <c r="AE209" s="41"/>
      <c r="AF209" s="41"/>
      <c r="AG209" s="41"/>
      <c r="AH209" s="41"/>
      <c r="AI209" s="41"/>
      <c r="AJ209" s="41"/>
      <c r="AK209" s="41"/>
      <c r="AL209" s="41"/>
    </row>
    <row r="210" spans="23:38" x14ac:dyDescent="0.25">
      <c r="W210" s="111"/>
      <c r="X210" s="41"/>
      <c r="Y210" s="41"/>
      <c r="Z210" s="41"/>
      <c r="AA210" s="41"/>
      <c r="AB210" s="41"/>
      <c r="AC210" s="41"/>
      <c r="AD210" s="41"/>
      <c r="AE210" s="41"/>
      <c r="AF210" s="41"/>
      <c r="AG210" s="41"/>
      <c r="AH210" s="41"/>
      <c r="AI210" s="41"/>
      <c r="AJ210" s="41"/>
      <c r="AK210" s="41"/>
      <c r="AL210" s="41"/>
    </row>
    <row r="211" spans="23:38" x14ac:dyDescent="0.25">
      <c r="W211" s="111"/>
      <c r="X211" s="41"/>
      <c r="Y211" s="41"/>
      <c r="Z211" s="41"/>
      <c r="AA211" s="41"/>
      <c r="AB211" s="41"/>
      <c r="AC211" s="41"/>
      <c r="AD211" s="41"/>
      <c r="AE211" s="41"/>
      <c r="AF211" s="41"/>
      <c r="AG211" s="41"/>
      <c r="AH211" s="41"/>
      <c r="AI211" s="41"/>
      <c r="AJ211" s="41"/>
      <c r="AK211" s="41"/>
      <c r="AL211" s="41"/>
    </row>
    <row r="212" spans="23:38" x14ac:dyDescent="0.25">
      <c r="W212" s="111"/>
      <c r="X212" s="41"/>
      <c r="Y212" s="41"/>
      <c r="Z212" s="41"/>
      <c r="AA212" s="41"/>
      <c r="AB212" s="41"/>
      <c r="AC212" s="41"/>
      <c r="AD212" s="41"/>
      <c r="AE212" s="41"/>
      <c r="AF212" s="41"/>
      <c r="AG212" s="41"/>
      <c r="AH212" s="41"/>
      <c r="AI212" s="41"/>
      <c r="AJ212" s="41"/>
      <c r="AK212" s="41"/>
      <c r="AL212" s="41"/>
    </row>
    <row r="213" spans="23:38" x14ac:dyDescent="0.25">
      <c r="W213" s="111"/>
      <c r="X213" s="41"/>
      <c r="Y213" s="41"/>
      <c r="Z213" s="41"/>
      <c r="AA213" s="41"/>
      <c r="AB213" s="41"/>
      <c r="AC213" s="41"/>
      <c r="AD213" s="41"/>
      <c r="AE213" s="41"/>
      <c r="AF213" s="41"/>
      <c r="AG213" s="41"/>
      <c r="AH213" s="41"/>
      <c r="AI213" s="41"/>
      <c r="AJ213" s="41"/>
      <c r="AK213" s="41"/>
      <c r="AL213" s="41"/>
    </row>
    <row r="214" spans="23:38" x14ac:dyDescent="0.25">
      <c r="W214" s="111"/>
      <c r="X214" s="41"/>
      <c r="Y214" s="41"/>
      <c r="Z214" s="41"/>
      <c r="AA214" s="41"/>
      <c r="AB214" s="41"/>
      <c r="AC214" s="41"/>
      <c r="AD214" s="41"/>
      <c r="AE214" s="41"/>
      <c r="AF214" s="41"/>
      <c r="AG214" s="41"/>
      <c r="AH214" s="41"/>
      <c r="AI214" s="41"/>
      <c r="AJ214" s="41"/>
      <c r="AK214" s="41"/>
      <c r="AL214" s="41"/>
    </row>
    <row r="215" spans="23:38" x14ac:dyDescent="0.25">
      <c r="W215" s="111"/>
      <c r="X215" s="41"/>
      <c r="Y215" s="41"/>
      <c r="Z215" s="41"/>
      <c r="AA215" s="41"/>
      <c r="AB215" s="41"/>
      <c r="AC215" s="41"/>
      <c r="AD215" s="41"/>
      <c r="AE215" s="41"/>
      <c r="AF215" s="41"/>
      <c r="AG215" s="41"/>
      <c r="AH215" s="41"/>
      <c r="AI215" s="41"/>
      <c r="AJ215" s="41"/>
      <c r="AK215" s="41"/>
      <c r="AL215" s="41"/>
    </row>
    <row r="216" spans="23:38" x14ac:dyDescent="0.25">
      <c r="W216" s="111"/>
      <c r="X216" s="41"/>
      <c r="Y216" s="41"/>
      <c r="Z216" s="41"/>
      <c r="AA216" s="41"/>
      <c r="AB216" s="41"/>
      <c r="AC216" s="41"/>
      <c r="AD216" s="41"/>
      <c r="AE216" s="41"/>
      <c r="AF216" s="41"/>
      <c r="AG216" s="41"/>
      <c r="AH216" s="41"/>
      <c r="AI216" s="41"/>
      <c r="AJ216" s="41"/>
      <c r="AK216" s="41"/>
      <c r="AL216" s="41"/>
    </row>
    <row r="217" spans="23:38" x14ac:dyDescent="0.25">
      <c r="W217" s="111"/>
      <c r="X217" s="41"/>
      <c r="Y217" s="41"/>
      <c r="Z217" s="41"/>
      <c r="AA217" s="41"/>
      <c r="AB217" s="41"/>
      <c r="AC217" s="41"/>
      <c r="AD217" s="41"/>
      <c r="AE217" s="41"/>
      <c r="AF217" s="41"/>
      <c r="AG217" s="41"/>
      <c r="AH217" s="41"/>
      <c r="AI217" s="41"/>
      <c r="AJ217" s="41"/>
      <c r="AK217" s="41"/>
      <c r="AL217" s="41"/>
    </row>
    <row r="218" spans="23:38" x14ac:dyDescent="0.25">
      <c r="W218" s="111"/>
      <c r="X218" s="41"/>
      <c r="Y218" s="41"/>
      <c r="Z218" s="41"/>
      <c r="AA218" s="41"/>
      <c r="AB218" s="41"/>
      <c r="AC218" s="41"/>
      <c r="AD218" s="41"/>
      <c r="AE218" s="41"/>
      <c r="AF218" s="41"/>
      <c r="AG218" s="41"/>
      <c r="AH218" s="41"/>
      <c r="AI218" s="41"/>
      <c r="AJ218" s="41"/>
      <c r="AK218" s="41"/>
      <c r="AL218" s="41"/>
    </row>
    <row r="219" spans="23:38" x14ac:dyDescent="0.25">
      <c r="W219" s="111"/>
      <c r="X219" s="41"/>
      <c r="Y219" s="41"/>
      <c r="Z219" s="41"/>
      <c r="AA219" s="41"/>
      <c r="AB219" s="41"/>
      <c r="AC219" s="41"/>
      <c r="AD219" s="41"/>
      <c r="AE219" s="41"/>
      <c r="AF219" s="41"/>
      <c r="AG219" s="41"/>
      <c r="AH219" s="41"/>
      <c r="AI219" s="41"/>
      <c r="AJ219" s="41"/>
      <c r="AK219" s="41"/>
      <c r="AL219" s="41"/>
    </row>
    <row r="220" spans="23:38" x14ac:dyDescent="0.25">
      <c r="W220" s="111"/>
      <c r="X220" s="41"/>
      <c r="Y220" s="41"/>
      <c r="Z220" s="41"/>
      <c r="AA220" s="41"/>
      <c r="AB220" s="41"/>
      <c r="AC220" s="41"/>
      <c r="AD220" s="41"/>
      <c r="AE220" s="41"/>
      <c r="AF220" s="41"/>
      <c r="AG220" s="41"/>
      <c r="AH220" s="41"/>
      <c r="AI220" s="41"/>
      <c r="AJ220" s="41"/>
      <c r="AK220" s="41"/>
      <c r="AL220" s="41"/>
    </row>
    <row r="221" spans="23:38" x14ac:dyDescent="0.25">
      <c r="W221" s="111"/>
      <c r="X221" s="41"/>
      <c r="Y221" s="41"/>
      <c r="Z221" s="41"/>
      <c r="AA221" s="41"/>
      <c r="AB221" s="41"/>
      <c r="AC221" s="41"/>
      <c r="AD221" s="41"/>
      <c r="AE221" s="41"/>
      <c r="AF221" s="41"/>
      <c r="AG221" s="41"/>
      <c r="AH221" s="41"/>
      <c r="AI221" s="41"/>
      <c r="AJ221" s="41"/>
      <c r="AK221" s="41"/>
      <c r="AL221" s="41"/>
    </row>
    <row r="222" spans="23:38" x14ac:dyDescent="0.25">
      <c r="W222" s="111"/>
      <c r="X222" s="41"/>
      <c r="Y222" s="41"/>
      <c r="Z222" s="41"/>
      <c r="AA222" s="41"/>
      <c r="AB222" s="41"/>
      <c r="AC222" s="41"/>
      <c r="AD222" s="41"/>
      <c r="AE222" s="41"/>
      <c r="AF222" s="41"/>
      <c r="AG222" s="41"/>
      <c r="AH222" s="41"/>
      <c r="AI222" s="41"/>
      <c r="AJ222" s="41"/>
      <c r="AK222" s="41"/>
      <c r="AL222" s="41"/>
    </row>
    <row r="223" spans="23:38" x14ac:dyDescent="0.25">
      <c r="W223" s="111"/>
      <c r="X223" s="41"/>
      <c r="Y223" s="41"/>
      <c r="Z223" s="41"/>
      <c r="AA223" s="41"/>
      <c r="AB223" s="41"/>
      <c r="AC223" s="41"/>
      <c r="AD223" s="41"/>
      <c r="AE223" s="41"/>
      <c r="AF223" s="41"/>
      <c r="AG223" s="41"/>
      <c r="AH223" s="41"/>
      <c r="AI223" s="41"/>
      <c r="AJ223" s="41"/>
      <c r="AK223" s="41"/>
      <c r="AL223" s="41"/>
    </row>
    <row r="224" spans="23:38" x14ac:dyDescent="0.25">
      <c r="W224" s="111"/>
      <c r="X224" s="41"/>
      <c r="Y224" s="41"/>
      <c r="Z224" s="41"/>
      <c r="AA224" s="41"/>
      <c r="AB224" s="41"/>
      <c r="AC224" s="41"/>
      <c r="AD224" s="41"/>
      <c r="AE224" s="41"/>
      <c r="AF224" s="41"/>
      <c r="AG224" s="41"/>
      <c r="AH224" s="41"/>
      <c r="AI224" s="41"/>
      <c r="AJ224" s="41"/>
      <c r="AK224" s="41"/>
      <c r="AL224" s="41"/>
    </row>
    <row r="225" spans="23:38" x14ac:dyDescent="0.25">
      <c r="W225" s="111"/>
      <c r="X225" s="41"/>
      <c r="Y225" s="41"/>
      <c r="Z225" s="41"/>
      <c r="AA225" s="41"/>
      <c r="AB225" s="41"/>
      <c r="AC225" s="41"/>
      <c r="AD225" s="41"/>
      <c r="AE225" s="41"/>
      <c r="AF225" s="41"/>
      <c r="AG225" s="41"/>
      <c r="AH225" s="41"/>
      <c r="AI225" s="41"/>
      <c r="AJ225" s="41"/>
      <c r="AK225" s="41"/>
      <c r="AL225" s="41"/>
    </row>
    <row r="226" spans="23:38" x14ac:dyDescent="0.25">
      <c r="W226" s="111"/>
      <c r="X226" s="41"/>
      <c r="Y226" s="41"/>
      <c r="Z226" s="41"/>
      <c r="AA226" s="41"/>
      <c r="AB226" s="41"/>
      <c r="AC226" s="41"/>
      <c r="AD226" s="41"/>
      <c r="AE226" s="41"/>
      <c r="AF226" s="41"/>
      <c r="AG226" s="41"/>
      <c r="AH226" s="41"/>
      <c r="AI226" s="41"/>
      <c r="AJ226" s="41"/>
      <c r="AK226" s="41"/>
      <c r="AL226" s="41"/>
    </row>
    <row r="227" spans="23:38" x14ac:dyDescent="0.25">
      <c r="W227" s="111"/>
      <c r="X227" s="41"/>
      <c r="Y227" s="41"/>
      <c r="Z227" s="41"/>
      <c r="AA227" s="41"/>
      <c r="AB227" s="41"/>
      <c r="AC227" s="41"/>
      <c r="AD227" s="41"/>
      <c r="AE227" s="41"/>
      <c r="AF227" s="41"/>
      <c r="AG227" s="41"/>
      <c r="AH227" s="41"/>
      <c r="AI227" s="41"/>
      <c r="AJ227" s="41"/>
      <c r="AK227" s="41"/>
      <c r="AL227" s="41"/>
    </row>
    <row r="228" spans="23:38" x14ac:dyDescent="0.25">
      <c r="W228" s="111"/>
      <c r="X228" s="41"/>
      <c r="Y228" s="41"/>
      <c r="Z228" s="41"/>
      <c r="AA228" s="41"/>
      <c r="AB228" s="41"/>
      <c r="AC228" s="41"/>
      <c r="AD228" s="41"/>
      <c r="AE228" s="41"/>
      <c r="AF228" s="41"/>
      <c r="AG228" s="41"/>
      <c r="AH228" s="41"/>
      <c r="AI228" s="41"/>
      <c r="AJ228" s="41"/>
      <c r="AK228" s="41"/>
      <c r="AL228" s="41"/>
    </row>
    <row r="229" spans="23:38" x14ac:dyDescent="0.25">
      <c r="W229" s="111"/>
      <c r="X229" s="41"/>
      <c r="Y229" s="41"/>
      <c r="Z229" s="41"/>
      <c r="AA229" s="41"/>
      <c r="AB229" s="41"/>
      <c r="AC229" s="41"/>
      <c r="AD229" s="41"/>
      <c r="AE229" s="41"/>
      <c r="AF229" s="41"/>
      <c r="AG229" s="41"/>
      <c r="AH229" s="41"/>
      <c r="AI229" s="41"/>
      <c r="AJ229" s="41"/>
      <c r="AK229" s="41"/>
      <c r="AL229" s="41"/>
    </row>
    <row r="230" spans="23:38" x14ac:dyDescent="0.25">
      <c r="W230" s="111"/>
      <c r="X230" s="41"/>
      <c r="Y230" s="41"/>
      <c r="Z230" s="41"/>
      <c r="AA230" s="41"/>
      <c r="AB230" s="41"/>
      <c r="AC230" s="41"/>
      <c r="AD230" s="41"/>
      <c r="AE230" s="41"/>
      <c r="AF230" s="41"/>
      <c r="AG230" s="41"/>
      <c r="AH230" s="41"/>
      <c r="AI230" s="41"/>
      <c r="AJ230" s="41"/>
      <c r="AK230" s="41"/>
      <c r="AL230" s="41"/>
    </row>
    <row r="231" spans="23:38" x14ac:dyDescent="0.25">
      <c r="W231" s="111"/>
      <c r="X231" s="41"/>
      <c r="Y231" s="41"/>
      <c r="Z231" s="41"/>
      <c r="AA231" s="41"/>
      <c r="AB231" s="41"/>
      <c r="AC231" s="41"/>
      <c r="AD231" s="41"/>
      <c r="AE231" s="41"/>
      <c r="AF231" s="41"/>
      <c r="AG231" s="41"/>
      <c r="AH231" s="41"/>
      <c r="AI231" s="41"/>
      <c r="AJ231" s="41"/>
      <c r="AK231" s="41"/>
      <c r="AL231" s="41"/>
    </row>
    <row r="232" spans="23:38" x14ac:dyDescent="0.25">
      <c r="W232" s="111"/>
      <c r="X232" s="41"/>
      <c r="Y232" s="41"/>
      <c r="Z232" s="41"/>
      <c r="AA232" s="41"/>
      <c r="AB232" s="41"/>
      <c r="AC232" s="41"/>
      <c r="AD232" s="41"/>
      <c r="AE232" s="41"/>
      <c r="AF232" s="41"/>
      <c r="AG232" s="41"/>
      <c r="AH232" s="41"/>
      <c r="AI232" s="41"/>
      <c r="AJ232" s="41"/>
      <c r="AK232" s="41"/>
      <c r="AL232" s="41"/>
    </row>
    <row r="233" spans="23:38" x14ac:dyDescent="0.25">
      <c r="W233" s="111"/>
      <c r="X233" s="41"/>
      <c r="Y233" s="41"/>
      <c r="Z233" s="41"/>
      <c r="AA233" s="41"/>
      <c r="AB233" s="41"/>
      <c r="AC233" s="41"/>
      <c r="AD233" s="41"/>
      <c r="AE233" s="41"/>
      <c r="AF233" s="41"/>
      <c r="AG233" s="41"/>
      <c r="AH233" s="41"/>
      <c r="AI233" s="41"/>
      <c r="AJ233" s="41"/>
      <c r="AK233" s="41"/>
      <c r="AL233" s="41"/>
    </row>
    <row r="234" spans="23:38" x14ac:dyDescent="0.25">
      <c r="W234" s="111"/>
      <c r="X234" s="41"/>
      <c r="Y234" s="41"/>
      <c r="Z234" s="41"/>
      <c r="AA234" s="41"/>
      <c r="AB234" s="41"/>
      <c r="AC234" s="41"/>
      <c r="AD234" s="41"/>
      <c r="AE234" s="41"/>
      <c r="AF234" s="41"/>
      <c r="AG234" s="41"/>
      <c r="AH234" s="41"/>
      <c r="AI234" s="41"/>
      <c r="AJ234" s="41"/>
      <c r="AK234" s="41"/>
      <c r="AL234" s="41"/>
    </row>
    <row r="235" spans="23:38" x14ac:dyDescent="0.25">
      <c r="W235" s="111"/>
      <c r="X235" s="41"/>
      <c r="Y235" s="41"/>
      <c r="Z235" s="41"/>
      <c r="AA235" s="41"/>
      <c r="AB235" s="41"/>
      <c r="AC235" s="41"/>
      <c r="AD235" s="41"/>
      <c r="AE235" s="41"/>
      <c r="AF235" s="41"/>
      <c r="AG235" s="41"/>
      <c r="AH235" s="41"/>
      <c r="AI235" s="41"/>
      <c r="AJ235" s="41"/>
      <c r="AK235" s="41"/>
      <c r="AL235" s="41"/>
    </row>
    <row r="236" spans="23:38" x14ac:dyDescent="0.25">
      <c r="W236" s="111"/>
      <c r="X236" s="41"/>
      <c r="Y236" s="41"/>
      <c r="Z236" s="41"/>
      <c r="AA236" s="41"/>
      <c r="AB236" s="41"/>
      <c r="AC236" s="41"/>
      <c r="AD236" s="41"/>
      <c r="AE236" s="41"/>
      <c r="AF236" s="41"/>
      <c r="AG236" s="41"/>
      <c r="AH236" s="41"/>
      <c r="AI236" s="41"/>
      <c r="AJ236" s="41"/>
      <c r="AK236" s="41"/>
      <c r="AL236" s="41"/>
    </row>
    <row r="237" spans="23:38" x14ac:dyDescent="0.25">
      <c r="W237" s="111"/>
      <c r="X237" s="41"/>
      <c r="Y237" s="41"/>
      <c r="Z237" s="41"/>
      <c r="AA237" s="41"/>
      <c r="AB237" s="41"/>
      <c r="AC237" s="41"/>
      <c r="AD237" s="41"/>
      <c r="AE237" s="41"/>
      <c r="AF237" s="41"/>
      <c r="AG237" s="41"/>
      <c r="AH237" s="41"/>
      <c r="AI237" s="41"/>
      <c r="AJ237" s="41"/>
      <c r="AK237" s="41"/>
      <c r="AL237" s="41"/>
    </row>
    <row r="238" spans="23:38" x14ac:dyDescent="0.25">
      <c r="W238" s="111"/>
      <c r="X238" s="41"/>
      <c r="Y238" s="41"/>
      <c r="Z238" s="41"/>
      <c r="AA238" s="41"/>
      <c r="AB238" s="41"/>
      <c r="AC238" s="41"/>
      <c r="AD238" s="41"/>
      <c r="AE238" s="41"/>
      <c r="AF238" s="41"/>
      <c r="AG238" s="41"/>
      <c r="AH238" s="41"/>
      <c r="AI238" s="41"/>
      <c r="AJ238" s="41"/>
      <c r="AK238" s="41"/>
      <c r="AL238" s="41"/>
    </row>
    <row r="239" spans="23:38" x14ac:dyDescent="0.25">
      <c r="W239" s="111"/>
      <c r="X239" s="41"/>
      <c r="Y239" s="41"/>
      <c r="Z239" s="41"/>
      <c r="AA239" s="41"/>
      <c r="AB239" s="41"/>
      <c r="AC239" s="41"/>
      <c r="AD239" s="41"/>
      <c r="AE239" s="41"/>
      <c r="AF239" s="41"/>
      <c r="AG239" s="41"/>
      <c r="AH239" s="41"/>
      <c r="AI239" s="41"/>
      <c r="AJ239" s="41"/>
      <c r="AK239" s="41"/>
      <c r="AL239" s="41"/>
    </row>
    <row r="240" spans="23:38" x14ac:dyDescent="0.25">
      <c r="W240" s="111"/>
      <c r="X240" s="41"/>
      <c r="Y240" s="41"/>
      <c r="Z240" s="41"/>
      <c r="AA240" s="41"/>
      <c r="AB240" s="41"/>
      <c r="AC240" s="41"/>
      <c r="AD240" s="41"/>
      <c r="AE240" s="41"/>
      <c r="AF240" s="41"/>
      <c r="AG240" s="41"/>
      <c r="AH240" s="41"/>
      <c r="AI240" s="41"/>
      <c r="AJ240" s="41"/>
      <c r="AK240" s="41"/>
      <c r="AL240" s="41"/>
    </row>
    <row r="241" spans="23:23" x14ac:dyDescent="0.25">
      <c r="W241" s="111"/>
    </row>
    <row r="242" spans="23:23" x14ac:dyDescent="0.25">
      <c r="W242" s="111"/>
    </row>
    <row r="243" spans="23:23" x14ac:dyDescent="0.25">
      <c r="W243" s="111"/>
    </row>
    <row r="244" spans="23:23" x14ac:dyDescent="0.25">
      <c r="W244" s="111"/>
    </row>
    <row r="245" spans="23:23" x14ac:dyDescent="0.25">
      <c r="W245" s="111"/>
    </row>
    <row r="246" spans="23:23" x14ac:dyDescent="0.25">
      <c r="W246" s="111"/>
    </row>
    <row r="247" spans="23:23" x14ac:dyDescent="0.25">
      <c r="W247" s="111"/>
    </row>
    <row r="248" spans="23:23" x14ac:dyDescent="0.25">
      <c r="W248" s="111"/>
    </row>
    <row r="249" spans="23:23" x14ac:dyDescent="0.25">
      <c r="W249" s="111"/>
    </row>
    <row r="250" spans="23:23" x14ac:dyDescent="0.25">
      <c r="W250" s="111"/>
    </row>
    <row r="251" spans="23:23" x14ac:dyDescent="0.25">
      <c r="W251" s="111"/>
    </row>
    <row r="252" spans="23:23" x14ac:dyDescent="0.25">
      <c r="W252" s="111"/>
    </row>
    <row r="253" spans="23:23" x14ac:dyDescent="0.25">
      <c r="W253" s="111"/>
    </row>
    <row r="254" spans="23:23" x14ac:dyDescent="0.25">
      <c r="W254" s="111"/>
    </row>
    <row r="255" spans="23:23" x14ac:dyDescent="0.25">
      <c r="W255" s="111"/>
    </row>
    <row r="256" spans="23:23" x14ac:dyDescent="0.25">
      <c r="W256" s="111"/>
    </row>
    <row r="257" spans="23:23" x14ac:dyDescent="0.25">
      <c r="W257" s="111"/>
    </row>
    <row r="258" spans="23:23" x14ac:dyDescent="0.25">
      <c r="W258" s="111"/>
    </row>
    <row r="259" spans="23:23" x14ac:dyDescent="0.25">
      <c r="W259" s="111"/>
    </row>
    <row r="260" spans="23:23" x14ac:dyDescent="0.25">
      <c r="W260" s="111"/>
    </row>
    <row r="261" spans="23:23" x14ac:dyDescent="0.25">
      <c r="W261" s="111"/>
    </row>
    <row r="262" spans="23:23" x14ac:dyDescent="0.25">
      <c r="W262" s="111"/>
    </row>
    <row r="263" spans="23:23" x14ac:dyDescent="0.25">
      <c r="W263" s="111"/>
    </row>
    <row r="264" spans="23:23" x14ac:dyDescent="0.25">
      <c r="W264" s="111"/>
    </row>
    <row r="265" spans="23:23" x14ac:dyDescent="0.25">
      <c r="W265" s="111"/>
    </row>
    <row r="266" spans="23:23" x14ac:dyDescent="0.25">
      <c r="W266" s="111"/>
    </row>
    <row r="267" spans="23:23" x14ac:dyDescent="0.25">
      <c r="W267" s="111"/>
    </row>
    <row r="268" spans="23:23" x14ac:dyDescent="0.25">
      <c r="W268" s="111"/>
    </row>
    <row r="269" spans="23:23" x14ac:dyDescent="0.25">
      <c r="W269" s="111"/>
    </row>
    <row r="270" spans="23:23" x14ac:dyDescent="0.25">
      <c r="W270" s="111"/>
    </row>
    <row r="271" spans="23:23" x14ac:dyDescent="0.25">
      <c r="W271" s="111"/>
    </row>
    <row r="272" spans="23:23" x14ac:dyDescent="0.25">
      <c r="W272" s="111"/>
    </row>
    <row r="273" spans="23:23" x14ac:dyDescent="0.25">
      <c r="W273" s="111"/>
    </row>
    <row r="274" spans="23:23" x14ac:dyDescent="0.25">
      <c r="W274" s="111"/>
    </row>
    <row r="275" spans="23:23" x14ac:dyDescent="0.25">
      <c r="W275" s="111"/>
    </row>
    <row r="276" spans="23:23" x14ac:dyDescent="0.25">
      <c r="W276" s="111"/>
    </row>
    <row r="277" spans="23:23" x14ac:dyDescent="0.25">
      <c r="W277" s="111"/>
    </row>
    <row r="278" spans="23:23" x14ac:dyDescent="0.25">
      <c r="W278" s="111"/>
    </row>
    <row r="279" spans="23:23" x14ac:dyDescent="0.25">
      <c r="W279" s="111"/>
    </row>
    <row r="280" spans="23:23" x14ac:dyDescent="0.25">
      <c r="W280" s="111"/>
    </row>
    <row r="281" spans="23:23" x14ac:dyDescent="0.25">
      <c r="W281" s="111"/>
    </row>
    <row r="282" spans="23:23" x14ac:dyDescent="0.25">
      <c r="W282" s="111"/>
    </row>
    <row r="283" spans="23:23" x14ac:dyDescent="0.25">
      <c r="W283" s="111"/>
    </row>
    <row r="284" spans="23:23" x14ac:dyDescent="0.25">
      <c r="W284" s="111"/>
    </row>
    <row r="285" spans="23:23" x14ac:dyDescent="0.25">
      <c r="W285" s="111"/>
    </row>
    <row r="286" spans="23:23" x14ac:dyDescent="0.25">
      <c r="W286" s="111"/>
    </row>
    <row r="287" spans="23:23" x14ac:dyDescent="0.25">
      <c r="W287" s="111"/>
    </row>
    <row r="288" spans="23:23" x14ac:dyDescent="0.25">
      <c r="W288" s="111"/>
    </row>
    <row r="289" spans="23:23" x14ac:dyDescent="0.25">
      <c r="W289" s="111"/>
    </row>
    <row r="290" spans="23:23" x14ac:dyDescent="0.25">
      <c r="W290" s="111"/>
    </row>
    <row r="291" spans="23:23" x14ac:dyDescent="0.25">
      <c r="W291" s="111"/>
    </row>
    <row r="292" spans="23:23" x14ac:dyDescent="0.25">
      <c r="W292" s="111"/>
    </row>
    <row r="293" spans="23:23" x14ac:dyDescent="0.25">
      <c r="W293" s="111"/>
    </row>
    <row r="294" spans="23:23" x14ac:dyDescent="0.25">
      <c r="W294" s="111"/>
    </row>
    <row r="295" spans="23:23" x14ac:dyDescent="0.25">
      <c r="W295" s="111"/>
    </row>
    <row r="296" spans="23:23" x14ac:dyDescent="0.25">
      <c r="W296" s="111"/>
    </row>
    <row r="297" spans="23:23" x14ac:dyDescent="0.25">
      <c r="W297" s="111"/>
    </row>
    <row r="298" spans="23:23" x14ac:dyDescent="0.25">
      <c r="W298" s="111"/>
    </row>
    <row r="299" spans="23:23" x14ac:dyDescent="0.25">
      <c r="W299" s="111"/>
    </row>
    <row r="300" spans="23:23" x14ac:dyDescent="0.25">
      <c r="W300" s="111"/>
    </row>
    <row r="301" spans="23:23" x14ac:dyDescent="0.25">
      <c r="W301" s="111"/>
    </row>
    <row r="302" spans="23:23" x14ac:dyDescent="0.25">
      <c r="W302" s="111"/>
    </row>
    <row r="303" spans="23:23" x14ac:dyDescent="0.25">
      <c r="W303" s="111"/>
    </row>
    <row r="304" spans="23:23" x14ac:dyDescent="0.25">
      <c r="W304" s="111"/>
    </row>
    <row r="305" spans="23:23" x14ac:dyDescent="0.25">
      <c r="W305" s="111"/>
    </row>
    <row r="306" spans="23:23" x14ac:dyDescent="0.25">
      <c r="W306" s="111"/>
    </row>
    <row r="307" spans="23:23" x14ac:dyDescent="0.25">
      <c r="W307" s="111"/>
    </row>
    <row r="308" spans="23:23" x14ac:dyDescent="0.25">
      <c r="W308" s="111"/>
    </row>
    <row r="309" spans="23:23" x14ac:dyDescent="0.25">
      <c r="W309" s="111"/>
    </row>
    <row r="310" spans="23:23" x14ac:dyDescent="0.25">
      <c r="W310" s="111"/>
    </row>
    <row r="311" spans="23:23" x14ac:dyDescent="0.25">
      <c r="W311" s="111"/>
    </row>
    <row r="312" spans="23:23" x14ac:dyDescent="0.25">
      <c r="W312" s="111"/>
    </row>
    <row r="313" spans="23:23" x14ac:dyDescent="0.25">
      <c r="W313" s="111"/>
    </row>
    <row r="314" spans="23:23" x14ac:dyDescent="0.25">
      <c r="W314" s="111"/>
    </row>
    <row r="315" spans="23:23" x14ac:dyDescent="0.25">
      <c r="W315" s="111"/>
    </row>
    <row r="316" spans="23:23" x14ac:dyDescent="0.25">
      <c r="W316" s="111"/>
    </row>
    <row r="317" spans="23:23" x14ac:dyDescent="0.25">
      <c r="W317" s="111"/>
    </row>
    <row r="318" spans="23:23" x14ac:dyDescent="0.25">
      <c r="W318" s="111"/>
    </row>
    <row r="319" spans="23:23" x14ac:dyDescent="0.25">
      <c r="W319" s="111"/>
    </row>
    <row r="320" spans="23:23" x14ac:dyDescent="0.25">
      <c r="W320" s="111"/>
    </row>
    <row r="321" spans="23:23" x14ac:dyDescent="0.25">
      <c r="W321" s="111"/>
    </row>
    <row r="322" spans="23:23" x14ac:dyDescent="0.25">
      <c r="W322" s="111"/>
    </row>
    <row r="323" spans="23:23" x14ac:dyDescent="0.25">
      <c r="W323" s="111"/>
    </row>
    <row r="324" spans="23:23" x14ac:dyDescent="0.25">
      <c r="W324" s="111"/>
    </row>
    <row r="325" spans="23:23" x14ac:dyDescent="0.25">
      <c r="W325" s="111"/>
    </row>
    <row r="326" spans="23:23" x14ac:dyDescent="0.25">
      <c r="W326" s="111"/>
    </row>
    <row r="327" spans="23:23" x14ac:dyDescent="0.25">
      <c r="W327" s="111"/>
    </row>
    <row r="328" spans="23:23" x14ac:dyDescent="0.25">
      <c r="W328" s="111"/>
    </row>
    <row r="329" spans="23:23" x14ac:dyDescent="0.25">
      <c r="W329" s="111"/>
    </row>
    <row r="330" spans="23:23" x14ac:dyDescent="0.25">
      <c r="W330" s="111"/>
    </row>
    <row r="331" spans="23:23" x14ac:dyDescent="0.25">
      <c r="W331" s="111"/>
    </row>
    <row r="332" spans="23:23" x14ac:dyDescent="0.25">
      <c r="W332" s="111"/>
    </row>
    <row r="333" spans="23:23" x14ac:dyDescent="0.25">
      <c r="W333" s="111"/>
    </row>
    <row r="334" spans="23:23" x14ac:dyDescent="0.25">
      <c r="W334" s="111"/>
    </row>
    <row r="335" spans="23:23" x14ac:dyDescent="0.25">
      <c r="W335" s="111"/>
    </row>
    <row r="336" spans="23:23" x14ac:dyDescent="0.25">
      <c r="W336" s="111"/>
    </row>
    <row r="337" spans="23:23" x14ac:dyDescent="0.25">
      <c r="W337" s="111"/>
    </row>
    <row r="338" spans="23:23" x14ac:dyDescent="0.25">
      <c r="W338" s="111"/>
    </row>
    <row r="339" spans="23:23" x14ac:dyDescent="0.25">
      <c r="W339" s="111"/>
    </row>
    <row r="340" spans="23:23" x14ac:dyDescent="0.25">
      <c r="W340" s="111"/>
    </row>
    <row r="341" spans="23:23" x14ac:dyDescent="0.25">
      <c r="W341" s="111"/>
    </row>
    <row r="342" spans="23:23" x14ac:dyDescent="0.25">
      <c r="W342" s="111"/>
    </row>
    <row r="343" spans="23:23" x14ac:dyDescent="0.25">
      <c r="W343" s="111"/>
    </row>
    <row r="344" spans="23:23" x14ac:dyDescent="0.25">
      <c r="W344" s="111"/>
    </row>
    <row r="345" spans="23:23" x14ac:dyDescent="0.25">
      <c r="W345" s="111"/>
    </row>
    <row r="346" spans="23:23" x14ac:dyDescent="0.25">
      <c r="W346" s="111"/>
    </row>
    <row r="347" spans="23:23" x14ac:dyDescent="0.25">
      <c r="W347" s="111"/>
    </row>
    <row r="348" spans="23:23" x14ac:dyDescent="0.25">
      <c r="W348" s="111"/>
    </row>
    <row r="349" spans="23:23" x14ac:dyDescent="0.25">
      <c r="W349" s="111"/>
    </row>
    <row r="350" spans="23:23" x14ac:dyDescent="0.25">
      <c r="W350" s="111"/>
    </row>
    <row r="351" spans="23:23" x14ac:dyDescent="0.25">
      <c r="W351" s="111"/>
    </row>
    <row r="352" spans="23:23" x14ac:dyDescent="0.25">
      <c r="W352" s="111"/>
    </row>
    <row r="353" spans="23:23" x14ac:dyDescent="0.25">
      <c r="W353" s="111"/>
    </row>
    <row r="354" spans="23:23" x14ac:dyDescent="0.25">
      <c r="W354" s="111"/>
    </row>
    <row r="355" spans="23:23" x14ac:dyDescent="0.25">
      <c r="W355" s="111"/>
    </row>
    <row r="356" spans="23:23" x14ac:dyDescent="0.25">
      <c r="W356" s="111"/>
    </row>
    <row r="357" spans="23:23" x14ac:dyDescent="0.25">
      <c r="W357" s="111"/>
    </row>
    <row r="358" spans="23:23" x14ac:dyDescent="0.25">
      <c r="W358" s="111"/>
    </row>
    <row r="359" spans="23:23" x14ac:dyDescent="0.25">
      <c r="W359" s="111"/>
    </row>
    <row r="360" spans="23:23" x14ac:dyDescent="0.25">
      <c r="W360" s="111"/>
    </row>
    <row r="361" spans="23:23" x14ac:dyDescent="0.25">
      <c r="W361" s="111"/>
    </row>
    <row r="362" spans="23:23" x14ac:dyDescent="0.25">
      <c r="W362" s="111"/>
    </row>
    <row r="363" spans="23:23" x14ac:dyDescent="0.25">
      <c r="W363" s="111"/>
    </row>
    <row r="364" spans="23:23" x14ac:dyDescent="0.25">
      <c r="W364" s="111"/>
    </row>
    <row r="365" spans="23:23" x14ac:dyDescent="0.25">
      <c r="W365" s="111"/>
    </row>
    <row r="366" spans="23:23" x14ac:dyDescent="0.25">
      <c r="W366" s="111"/>
    </row>
    <row r="367" spans="23:23" x14ac:dyDescent="0.25">
      <c r="W367" s="111"/>
    </row>
    <row r="368" spans="23:23" x14ac:dyDescent="0.25">
      <c r="W368" s="111"/>
    </row>
    <row r="369" spans="23:23" x14ac:dyDescent="0.25">
      <c r="W369" s="111"/>
    </row>
  </sheetData>
  <dataConsolidate/>
  <mergeCells count="246">
    <mergeCell ref="K166:K171"/>
    <mergeCell ref="L166:L171"/>
    <mergeCell ref="M166:M171"/>
    <mergeCell ref="N166:N171"/>
    <mergeCell ref="O166:O171"/>
    <mergeCell ref="P166:P171"/>
    <mergeCell ref="Q166:Q171"/>
    <mergeCell ref="A166:A171"/>
    <mergeCell ref="B166:B171"/>
    <mergeCell ref="C166:C171"/>
    <mergeCell ref="E166:E171"/>
    <mergeCell ref="F166:F171"/>
    <mergeCell ref="G166:G171"/>
    <mergeCell ref="H166:H171"/>
    <mergeCell ref="I166:I171"/>
    <mergeCell ref="J166:J171"/>
    <mergeCell ref="J152:J164"/>
    <mergeCell ref="K152:K164"/>
    <mergeCell ref="L152:L164"/>
    <mergeCell ref="M152:M164"/>
    <mergeCell ref="E27:E29"/>
    <mergeCell ref="F50:F82"/>
    <mergeCell ref="E50:E82"/>
    <mergeCell ref="F27:F29"/>
    <mergeCell ref="R152:R164"/>
    <mergeCell ref="K113:K127"/>
    <mergeCell ref="L113:L127"/>
    <mergeCell ref="M113:M127"/>
    <mergeCell ref="N113:N127"/>
    <mergeCell ref="O113:O127"/>
    <mergeCell ref="P113:P127"/>
    <mergeCell ref="Q113:Q127"/>
    <mergeCell ref="K129:K136"/>
    <mergeCell ref="L129:L136"/>
    <mergeCell ref="M129:M136"/>
    <mergeCell ref="N129:N136"/>
    <mergeCell ref="O129:O136"/>
    <mergeCell ref="P129:P136"/>
    <mergeCell ref="Q129:Q136"/>
    <mergeCell ref="N152:N164"/>
    <mergeCell ref="A139:A149"/>
    <mergeCell ref="B139:B149"/>
    <mergeCell ref="C139:C149"/>
    <mergeCell ref="E139:E149"/>
    <mergeCell ref="F139:F149"/>
    <mergeCell ref="G139:G149"/>
    <mergeCell ref="H139:H149"/>
    <mergeCell ref="I139:I149"/>
    <mergeCell ref="B152:B164"/>
    <mergeCell ref="A152:A164"/>
    <mergeCell ref="C152:C164"/>
    <mergeCell ref="E152:E164"/>
    <mergeCell ref="F152:F164"/>
    <mergeCell ref="G152:G164"/>
    <mergeCell ref="H152:H164"/>
    <mergeCell ref="I152:I164"/>
    <mergeCell ref="T113:T127"/>
    <mergeCell ref="U113:U127"/>
    <mergeCell ref="R166:R171"/>
    <mergeCell ref="S166:S171"/>
    <mergeCell ref="T166:T171"/>
    <mergeCell ref="U166:U171"/>
    <mergeCell ref="S152:S164"/>
    <mergeCell ref="T152:T164"/>
    <mergeCell ref="U152:U164"/>
    <mergeCell ref="R113:R127"/>
    <mergeCell ref="S113:S127"/>
    <mergeCell ref="T129:T136"/>
    <mergeCell ref="U129:U136"/>
    <mergeCell ref="R129:R136"/>
    <mergeCell ref="S129:S136"/>
    <mergeCell ref="S139:S149"/>
    <mergeCell ref="T139:T149"/>
    <mergeCell ref="U139:U149"/>
    <mergeCell ref="J129:J136"/>
    <mergeCell ref="B113:B127"/>
    <mergeCell ref="A113:A127"/>
    <mergeCell ref="C113:C127"/>
    <mergeCell ref="E113:E127"/>
    <mergeCell ref="F113:F127"/>
    <mergeCell ref="G113:G127"/>
    <mergeCell ref="H113:H127"/>
    <mergeCell ref="I113:I127"/>
    <mergeCell ref="J113:J127"/>
    <mergeCell ref="O152:O164"/>
    <mergeCell ref="P152:P164"/>
    <mergeCell ref="Q152:Q164"/>
    <mergeCell ref="G1:U1"/>
    <mergeCell ref="A3:AL3"/>
    <mergeCell ref="A31:U31"/>
    <mergeCell ref="A138:U138"/>
    <mergeCell ref="A151:U151"/>
    <mergeCell ref="A2:B2"/>
    <mergeCell ref="O32:O48"/>
    <mergeCell ref="P32:P48"/>
    <mergeCell ref="Q32:Q48"/>
    <mergeCell ref="R32:R48"/>
    <mergeCell ref="S32:S48"/>
    <mergeCell ref="T32:T48"/>
    <mergeCell ref="A4:A5"/>
    <mergeCell ref="A129:A136"/>
    <mergeCell ref="B129:B136"/>
    <mergeCell ref="C129:C136"/>
    <mergeCell ref="E129:E136"/>
    <mergeCell ref="F129:F136"/>
    <mergeCell ref="G129:G136"/>
    <mergeCell ref="H129:H136"/>
    <mergeCell ref="I129:I136"/>
    <mergeCell ref="S4:S5"/>
    <mergeCell ref="T4:T5"/>
    <mergeCell ref="U4:U5"/>
    <mergeCell ref="L4:L5"/>
    <mergeCell ref="M4:M5"/>
    <mergeCell ref="N4:N5"/>
    <mergeCell ref="O4:O5"/>
    <mergeCell ref="P4:P5"/>
    <mergeCell ref="G4:G5"/>
    <mergeCell ref="H4:H5"/>
    <mergeCell ref="I4:I5"/>
    <mergeCell ref="J4:J5"/>
    <mergeCell ref="K4:K5"/>
    <mergeCell ref="C4:C5"/>
    <mergeCell ref="B4:B5"/>
    <mergeCell ref="A7:A14"/>
    <mergeCell ref="B7:B14"/>
    <mergeCell ref="C7:C14"/>
    <mergeCell ref="E7:E14"/>
    <mergeCell ref="F7:F14"/>
    <mergeCell ref="Q7:Q14"/>
    <mergeCell ref="R7:R14"/>
    <mergeCell ref="E4:E5"/>
    <mergeCell ref="F4:F5"/>
    <mergeCell ref="Q4:Q5"/>
    <mergeCell ref="R4:R5"/>
    <mergeCell ref="S7:S14"/>
    <mergeCell ref="T7:T14"/>
    <mergeCell ref="G7:G14"/>
    <mergeCell ref="H7:H14"/>
    <mergeCell ref="I7:I14"/>
    <mergeCell ref="J7:J14"/>
    <mergeCell ref="K7:K14"/>
    <mergeCell ref="U7:U14"/>
    <mergeCell ref="L7:L14"/>
    <mergeCell ref="M7:M14"/>
    <mergeCell ref="N7:N14"/>
    <mergeCell ref="O7:O14"/>
    <mergeCell ref="P7:P14"/>
    <mergeCell ref="U32:U48"/>
    <mergeCell ref="O27:O29"/>
    <mergeCell ref="P27:P29"/>
    <mergeCell ref="Q27:Q29"/>
    <mergeCell ref="O16:O25"/>
    <mergeCell ref="F16:F25"/>
    <mergeCell ref="G16:G25"/>
    <mergeCell ref="H16:H25"/>
    <mergeCell ref="I16:I25"/>
    <mergeCell ref="J16:J25"/>
    <mergeCell ref="K16:K25"/>
    <mergeCell ref="L16:L25"/>
    <mergeCell ref="M16:M25"/>
    <mergeCell ref="N16:N25"/>
    <mergeCell ref="A16:A25"/>
    <mergeCell ref="B16:B25"/>
    <mergeCell ref="C16:C25"/>
    <mergeCell ref="E16:E25"/>
    <mergeCell ref="J27:J29"/>
    <mergeCell ref="K27:K29"/>
    <mergeCell ref="L27:L29"/>
    <mergeCell ref="U16:U25"/>
    <mergeCell ref="A27:A29"/>
    <mergeCell ref="B27:B29"/>
    <mergeCell ref="C27:C29"/>
    <mergeCell ref="P16:P25"/>
    <mergeCell ref="Q16:Q25"/>
    <mergeCell ref="R16:R25"/>
    <mergeCell ref="S16:S25"/>
    <mergeCell ref="T16:T25"/>
    <mergeCell ref="S27:S29"/>
    <mergeCell ref="T27:T29"/>
    <mergeCell ref="U27:U29"/>
    <mergeCell ref="A84:A111"/>
    <mergeCell ref="C84:C111"/>
    <mergeCell ref="E84:E111"/>
    <mergeCell ref="F84:F111"/>
    <mergeCell ref="C50:C82"/>
    <mergeCell ref="B50:B82"/>
    <mergeCell ref="A50:A82"/>
    <mergeCell ref="B84:B111"/>
    <mergeCell ref="G27:G29"/>
    <mergeCell ref="H27:H29"/>
    <mergeCell ref="I27:I29"/>
    <mergeCell ref="C32:C48"/>
    <mergeCell ref="B32:B48"/>
    <mergeCell ref="A32:A48"/>
    <mergeCell ref="E32:E48"/>
    <mergeCell ref="F32:F48"/>
    <mergeCell ref="K32:K48"/>
    <mergeCell ref="I32:I48"/>
    <mergeCell ref="J32:J48"/>
    <mergeCell ref="L32:L48"/>
    <mergeCell ref="M32:M48"/>
    <mergeCell ref="M27:M29"/>
    <mergeCell ref="N27:N29"/>
    <mergeCell ref="R27:R29"/>
    <mergeCell ref="G32:G48"/>
    <mergeCell ref="H32:H48"/>
    <mergeCell ref="G50:G82"/>
    <mergeCell ref="H50:H82"/>
    <mergeCell ref="I50:I82"/>
    <mergeCell ref="J50:J82"/>
    <mergeCell ref="K50:K82"/>
    <mergeCell ref="L50:L82"/>
    <mergeCell ref="M50:M82"/>
    <mergeCell ref="N50:N82"/>
    <mergeCell ref="O50:O82"/>
    <mergeCell ref="P50:P82"/>
    <mergeCell ref="Q50:Q82"/>
    <mergeCell ref="R50:R82"/>
    <mergeCell ref="N32:N48"/>
    <mergeCell ref="S50:S82"/>
    <mergeCell ref="T50:T82"/>
    <mergeCell ref="U50:U82"/>
    <mergeCell ref="G84:G111"/>
    <mergeCell ref="H84:H111"/>
    <mergeCell ref="I84:I111"/>
    <mergeCell ref="J84:J111"/>
    <mergeCell ref="K84:K111"/>
    <mergeCell ref="L84:L111"/>
    <mergeCell ref="M84:M111"/>
    <mergeCell ref="N84:N111"/>
    <mergeCell ref="O84:O111"/>
    <mergeCell ref="P84:P111"/>
    <mergeCell ref="Q84:Q111"/>
    <mergeCell ref="R84:R111"/>
    <mergeCell ref="S84:S111"/>
    <mergeCell ref="T84:T111"/>
    <mergeCell ref="U84:U111"/>
    <mergeCell ref="J139:J149"/>
    <mergeCell ref="K139:K149"/>
    <mergeCell ref="L139:L149"/>
    <mergeCell ref="M139:M149"/>
    <mergeCell ref="N139:N149"/>
    <mergeCell ref="O139:O149"/>
    <mergeCell ref="P139:P149"/>
    <mergeCell ref="Q139:Q149"/>
    <mergeCell ref="R139:R149"/>
  </mergeCells>
  <dataValidations count="3">
    <dataValidation type="list" allowBlank="1" showInputMessage="1" showErrorMessage="1" sqref="M30 M152 M50 M83:M84 M165:M166 M128:M129 M112:M113 M32 M4 M6:M7 M15:M16 M26:M27 M139" xr:uid="{1CA71058-3B1F-4A16-9367-DDB8DBEB0572}">
      <formula1>"Easy, Neutral, Difficult, I don't know"</formula1>
    </dataValidation>
    <dataValidation type="list" allowBlank="1" showInputMessage="1" showErrorMessage="1" sqref="O152 O30 O50 O84 O165:O166 O128:O129 O112:O113 O32 O4 O6:O7 O15:O16 O26:O27 O139" xr:uid="{ADA8913A-1A16-49B1-85DF-3AC759BFFEA0}">
      <formula1>"High, Medium, Low, I don't know"</formula1>
    </dataValidation>
    <dataValidation type="list" allowBlank="1" showInputMessage="1" showErrorMessage="1" sqref="L152 L30 L50 L83:L84 L165:L166 L128:L129 L112:L113 L32 L4 L6:L7 L15:L16 L26:L27 L139" xr:uid="{18A9620B-E910-4935-9F39-CD5A9AFDC078}">
      <formula1>"Yes, In progress, No but plans to, Other, Need clarification"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 of the Standards</vt:lpstr>
      <vt:lpstr>Instructions</vt:lpstr>
      <vt:lpstr>Fill Your Profile</vt:lpstr>
      <vt:lpstr>Self-Assessment - funds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Schiffrer</dc:creator>
  <cp:keywords/>
  <dc:description/>
  <cp:lastModifiedBy>Michaux</cp:lastModifiedBy>
  <cp:revision/>
  <cp:lastPrinted>2022-08-24T16:42:14Z</cp:lastPrinted>
  <dcterms:created xsi:type="dcterms:W3CDTF">2022-07-26T20:32:43Z</dcterms:created>
  <dcterms:modified xsi:type="dcterms:W3CDTF">2023-05-04T17:46:03Z</dcterms:modified>
  <cp:category/>
  <cp:contentStatus/>
</cp:coreProperties>
</file>